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 activeTab="1"/>
  </bookViews>
  <sheets>
    <sheet name="หน้า1" sheetId="1" r:id="rId1"/>
    <sheet name="หน้า2" sheetId="7" r:id="rId2"/>
    <sheet name="หน้า3" sheetId="6" r:id="rId3"/>
    <sheet name="1.1" sheetId="8" r:id="rId4"/>
    <sheet name="1.2" sheetId="9" r:id="rId5"/>
    <sheet name="1.3" sheetId="10" r:id="rId6"/>
    <sheet name="1.4" sheetId="11" r:id="rId7"/>
  </sheets>
  <calcPr calcId="124519"/>
</workbook>
</file>

<file path=xl/calcChain.xml><?xml version="1.0" encoding="utf-8"?>
<calcChain xmlns="http://schemas.openxmlformats.org/spreadsheetml/2006/main">
  <c r="D10" i="9"/>
  <c r="B10"/>
  <c r="C10"/>
  <c r="E12" i="8"/>
  <c r="D12"/>
  <c r="C12" l="1"/>
  <c r="B12" l="1"/>
  <c r="C25" i="7" l="1"/>
  <c r="E26" i="6" l="1"/>
  <c r="C26"/>
  <c r="B26"/>
  <c r="E12" i="7"/>
  <c r="B23" i="1"/>
  <c r="E12" i="6"/>
  <c r="C12"/>
  <c r="B12"/>
  <c r="E32" i="7"/>
  <c r="C32"/>
  <c r="B32"/>
  <c r="C12"/>
  <c r="B25" l="1"/>
  <c r="E25"/>
  <c r="B12"/>
  <c r="B33" i="1" l="1"/>
</calcChain>
</file>

<file path=xl/sharedStrings.xml><?xml version="1.0" encoding="utf-8"?>
<sst xmlns="http://schemas.openxmlformats.org/spreadsheetml/2006/main" count="185" uniqueCount="84">
  <si>
    <t>รวม</t>
  </si>
  <si>
    <t>1. เรื่องร้องเรียน/ร้องทุกข์</t>
  </si>
  <si>
    <t>3. การบริการส่งต่อ</t>
  </si>
  <si>
    <t>4. การให้บริการข้อมูลข่าวสารทางราชการ</t>
  </si>
  <si>
    <t>5. การให้คำปรึกษา</t>
  </si>
  <si>
    <t>6. หน่วยเคลื่อนที่เร็ว</t>
  </si>
  <si>
    <t>7. นโยบายรัฐบาล</t>
  </si>
  <si>
    <t>1. มาด้วยตนเอง</t>
  </si>
  <si>
    <t>2. โทรศัพท์</t>
  </si>
  <si>
    <t>5. Website จังหวัด</t>
  </si>
  <si>
    <t>ประเภท</t>
  </si>
  <si>
    <t>แล้วเสร็จ</t>
  </si>
  <si>
    <t>อยู่ระหว่างดำเนินการ</t>
  </si>
  <si>
    <t>1. แจ้งเบาะแส</t>
  </si>
  <si>
    <t>2. ความเดือดร้อน</t>
  </si>
  <si>
    <t>3. กล่าวโทษเจ้าหน้าที่ของรัฐ</t>
  </si>
  <si>
    <t>4. ปัญหาที่ดิน</t>
  </si>
  <si>
    <t>5. ขอความช่วยเหลือ</t>
  </si>
  <si>
    <t>6. ประเภทอื่นๆ</t>
  </si>
  <si>
    <t>เรื่อง</t>
  </si>
  <si>
    <t>%</t>
  </si>
  <si>
    <t xml:space="preserve">หมายเหตุ    </t>
  </si>
  <si>
    <t xml:space="preserve"> </t>
  </si>
  <si>
    <t>2. การให้บริการเบ็ดเสร็จ</t>
  </si>
  <si>
    <t>3. จดหมาย</t>
  </si>
  <si>
    <t>4. Website 1111</t>
  </si>
  <si>
    <t>จำนวน (เรื่อง)</t>
  </si>
  <si>
    <t>ประเภทงานบริการ</t>
  </si>
  <si>
    <t>ช่องทาง</t>
  </si>
  <si>
    <t>6. ช่องทางอื่นๆ</t>
  </si>
  <si>
    <t>สรุปผลการดำเนินงานของศูนย์ดำรงธรรมจังหวัดพังงา</t>
  </si>
  <si>
    <t>โทร. 0 7648 1426 สายด่วน 1567</t>
  </si>
  <si>
    <t>สำนักงานจังหวัดพังงา (กลุ่มงานศูนย์ดำรงธรรมจังหวัด)</t>
  </si>
  <si>
    <t xml:space="preserve"> -2- </t>
  </si>
  <si>
    <t>ปีงบประมาณ</t>
  </si>
  <si>
    <t>1. พ.ศ. 2557</t>
  </si>
  <si>
    <t>2. พ.ศ. 2558</t>
  </si>
  <si>
    <t>3. พ.ศ. 2559</t>
  </si>
  <si>
    <t>4. พ.ศ. 2560</t>
  </si>
  <si>
    <t>5. พ.ศ. 2561</t>
  </si>
  <si>
    <t>6. พ.ศ. 2562</t>
  </si>
  <si>
    <t>1. ปีงบประมาณ พ.ศ. 2557  ตั้งแต่  18 ก.ค. 57 - 30 ก.ย. 57</t>
  </si>
  <si>
    <t>ศดธ.จ.</t>
  </si>
  <si>
    <t>รวม (ศดธ.จ. + ศดธ.อ.)</t>
  </si>
  <si>
    <t>ศดธ.อ 8 อำเภอ</t>
  </si>
  <si>
    <t>ศดธ.อำเภอ</t>
  </si>
  <si>
    <t>1. ศดธ.อำเภอเมืองพังงา</t>
  </si>
  <si>
    <t>2. ศดธ.อำเภอกะปง</t>
  </si>
  <si>
    <t>3. ศดธ.อำเภอเกาะยาว</t>
  </si>
  <si>
    <t>4. ศดธ.อำเภอคุระบุรี</t>
  </si>
  <si>
    <t>5. ศดธ.อำเภอตะกั่วทุ่ง</t>
  </si>
  <si>
    <t>6. ศดธ.อำเภอตะกั่วป่า</t>
  </si>
  <si>
    <t>7. ศดธ.อำเภอทับปุด</t>
  </si>
  <si>
    <t>8. ศดธ.อำเภอท้ายเหมือง</t>
  </si>
  <si>
    <t>1. ศดธ.จังหวัด</t>
  </si>
  <si>
    <t>2. ศดธ.อำเภอ (8 อำเภอ)</t>
  </si>
  <si>
    <t xml:space="preserve">2. ปีงบประมาณ พ.ศ. 2562  ตั้งแต่    1 ต.ค. 61 - ปัจจุบัน (26 เม.ย. 62) </t>
  </si>
  <si>
    <t>4. สรุปเรื่องร้องเรียน/ร้องทุกข์ ตั้งแต่ 18 กรกฎาคม 2557 - ปัจจุบัน (17 พฤษภาคม 2562)</t>
  </si>
  <si>
    <t>5. สรุปเรื่องร้องเรียน/ร้องทุกข์ ตั้งแต่ 18 กรกฎาคม 2557 - ปัจจุบัน (17 พฤษภาคม 2562)</t>
  </si>
  <si>
    <t>ประจำเดือน สิงหาคม 2562</t>
  </si>
  <si>
    <t>(27 กรกฎาคม 2562 - 27 สิงหาคม 2562)</t>
  </si>
  <si>
    <t>1. ประเภทงานบริการ ประจำเดือน สิงหาคม 2562</t>
  </si>
  <si>
    <t>2. ช่องทางเรื่องร้องเรียน/ร้องทุกข์ ประจำเดือน สิงหาคม 2562</t>
  </si>
  <si>
    <t>3. ประเภทเรื่องร้องเรียน/ร้องทุกข์ ประจำเดือน สิงหาคม 2562</t>
  </si>
  <si>
    <t>4. สรุปเรื่องร้องเรียน/ร้องทุกข์ของ ศดธ.จ. ตั้งแต่ 18 กรกฎาคม 2557 - ปัจจุบัน (27 สิงหาคม 2562)</t>
  </si>
  <si>
    <t>5. สรุปเรื่องร้องเรียน/ร้องทุกข์ของ ศดธ.อ. ตั้งแต่ 18 กรกฎาคม 2557 - ปัจจุบัน (27 สิงหาคม 2562)</t>
  </si>
  <si>
    <t>6. สรุปเรื่องร้องเรียน/ร้องทุกข์รวมทั้งจังหวัด ตั้งแต่ 18 กรกฎาคม 2557 - ปัจจุบัน (27 สิงหาคม 2562)</t>
  </si>
  <si>
    <t xml:space="preserve">จำนวนเรื่องร้องเรียนในแต่ละเดือน </t>
  </si>
  <si>
    <t>จำนวน</t>
  </si>
  <si>
    <t>สิงหาคม</t>
  </si>
  <si>
    <t>กรกฎาคม</t>
  </si>
  <si>
    <t>มิถุนายน</t>
  </si>
  <si>
    <t>พฤษภาคม</t>
  </si>
  <si>
    <t>ประเภทเรื่อง</t>
  </si>
  <si>
    <t>1. ความเดือดร้อน</t>
  </si>
  <si>
    <t>2. แจ้งเบาะแส</t>
  </si>
  <si>
    <t>3. ขอความช่วยเหลือ</t>
  </si>
  <si>
    <t>4. กล่าวโทษเจ้าหน้าที่ของรัฐ</t>
  </si>
  <si>
    <t>5. ประเภทอื่นๆ</t>
  </si>
  <si>
    <t>6. ปัญหาที่ดิน</t>
  </si>
  <si>
    <t>เรื่องแล้วเสร็จ</t>
  </si>
  <si>
    <t>จำนวนเรื่องทั้งหมด</t>
  </si>
  <si>
    <t>เรื่องร้องเรียนร้องทุกข์ทั้งหมดในแต่ละเดือน (จังหวัด)</t>
  </si>
  <si>
    <t>เรื่องร้องเรียนร้องทุกข์ทั้งหมดในแต่ละเดือน (อำเภอ)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</si>
</sst>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[$-D07041E]d\ mmmm\ yyyy;@"/>
  </numFmts>
  <fonts count="9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applyFont="1" applyBorder="1"/>
    <xf numFmtId="0" fontId="5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0" fontId="6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8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88" fontId="5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187" fontId="1" fillId="2" borderId="1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right" vertical="center"/>
    </xf>
    <xf numFmtId="188" fontId="5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188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perspective val="30"/>
    </c:view3D>
    <c:floor>
      <c:spPr>
        <a:solidFill>
          <a:schemeClr val="accent2">
            <a:lumMod val="40000"/>
            <a:lumOff val="60000"/>
          </a:schemeClr>
        </a:solidFill>
      </c:spPr>
    </c:floor>
    <c:sideWall>
      <c:spPr>
        <a:solidFill>
          <a:schemeClr val="bg2">
            <a:lumMod val="75000"/>
          </a:schemeClr>
        </a:solidFill>
      </c:spPr>
    </c:sideWall>
    <c:backWall>
      <c:spPr>
        <a:solidFill>
          <a:schemeClr val="bg2">
            <a:lumMod val="75000"/>
          </a:schemeClr>
        </a:solidFill>
      </c:spPr>
    </c:backWall>
    <c:plotArea>
      <c:layout>
        <c:manualLayout>
          <c:layoutTarget val="inner"/>
          <c:xMode val="edge"/>
          <c:yMode val="edge"/>
          <c:x val="7.922275569212385E-2"/>
          <c:y val="2.2170825377073104E-2"/>
          <c:w val="0.5989680558222904"/>
          <c:h val="0.69975641328212734"/>
        </c:manualLayout>
      </c:layout>
      <c:bar3DChart>
        <c:barDir val="col"/>
        <c:grouping val="clustered"/>
        <c:ser>
          <c:idx val="0"/>
          <c:order val="0"/>
          <c:tx>
            <c:strRef>
              <c:f>'1.1'!$B$3:$B$5</c:f>
              <c:strCache>
                <c:ptCount val="1"/>
                <c:pt idx="0">
                  <c:v>จำนวนเรื่องร้องเรียนในแต่ละเดือน  จำนวน พฤษภาคม</c:v>
                </c:pt>
              </c:strCache>
            </c:strRef>
          </c:tx>
          <c:cat>
            <c:strRef>
              <c:f>'1.1'!$A$6:$A$12</c:f>
              <c:strCache>
                <c:ptCount val="7"/>
                <c:pt idx="0">
                  <c:v>1. มาด้วยตนเอง</c:v>
                </c:pt>
                <c:pt idx="1">
                  <c:v>2. โทรศัพท์</c:v>
                </c:pt>
                <c:pt idx="2">
                  <c:v>3. จดหมาย</c:v>
                </c:pt>
                <c:pt idx="3">
                  <c:v>4. Website 1111</c:v>
                </c:pt>
                <c:pt idx="4">
                  <c:v>5. Website จังหวัด</c:v>
                </c:pt>
                <c:pt idx="5">
                  <c:v>6. ช่องทางอื่นๆ</c:v>
                </c:pt>
                <c:pt idx="6">
                  <c:v>รวม</c:v>
                </c:pt>
              </c:strCache>
            </c:strRef>
          </c:cat>
          <c:val>
            <c:numRef>
              <c:f>'1.1'!$B$6:$B$12</c:f>
              <c:numCache>
                <c:formatCode>General</c:formatCode>
                <c:ptCount val="7"/>
                <c:pt idx="0">
                  <c:v>14</c:v>
                </c:pt>
                <c:pt idx="1">
                  <c:v>1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19</c:v>
                </c:pt>
              </c:numCache>
            </c:numRef>
          </c:val>
        </c:ser>
        <c:ser>
          <c:idx val="1"/>
          <c:order val="1"/>
          <c:tx>
            <c:strRef>
              <c:f>'1.1'!$C$3:$C$5</c:f>
              <c:strCache>
                <c:ptCount val="1"/>
                <c:pt idx="0">
                  <c:v>จำนวนเรื่องร้องเรียนในแต่ละเดือน  จำนวน มิถุนายน</c:v>
                </c:pt>
              </c:strCache>
            </c:strRef>
          </c:tx>
          <c:cat>
            <c:strRef>
              <c:f>'1.1'!$A$6:$A$12</c:f>
              <c:strCache>
                <c:ptCount val="7"/>
                <c:pt idx="0">
                  <c:v>1. มาด้วยตนเอง</c:v>
                </c:pt>
                <c:pt idx="1">
                  <c:v>2. โทรศัพท์</c:v>
                </c:pt>
                <c:pt idx="2">
                  <c:v>3. จดหมาย</c:v>
                </c:pt>
                <c:pt idx="3">
                  <c:v>4. Website 1111</c:v>
                </c:pt>
                <c:pt idx="4">
                  <c:v>5. Website จังหวัด</c:v>
                </c:pt>
                <c:pt idx="5">
                  <c:v>6. ช่องทางอื่นๆ</c:v>
                </c:pt>
                <c:pt idx="6">
                  <c:v>รวม</c:v>
                </c:pt>
              </c:strCache>
            </c:strRef>
          </c:cat>
          <c:val>
            <c:numRef>
              <c:f>'1.1'!$C$6:$C$12</c:f>
              <c:numCache>
                <c:formatCode>General</c:formatCode>
                <c:ptCount val="7"/>
                <c:pt idx="0">
                  <c:v>14</c:v>
                </c:pt>
                <c:pt idx="1">
                  <c:v>1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19</c:v>
                </c:pt>
              </c:numCache>
            </c:numRef>
          </c:val>
        </c:ser>
        <c:ser>
          <c:idx val="2"/>
          <c:order val="2"/>
          <c:tx>
            <c:strRef>
              <c:f>'1.1'!$D$3:$D$5</c:f>
              <c:strCache>
                <c:ptCount val="1"/>
                <c:pt idx="0">
                  <c:v>จำนวนเรื่องร้องเรียนในแต่ละเดือน  จำนวน กรกฎาคม</c:v>
                </c:pt>
              </c:strCache>
            </c:strRef>
          </c:tx>
          <c:cat>
            <c:strRef>
              <c:f>'1.1'!$A$6:$A$12</c:f>
              <c:strCache>
                <c:ptCount val="7"/>
                <c:pt idx="0">
                  <c:v>1. มาด้วยตนเอง</c:v>
                </c:pt>
                <c:pt idx="1">
                  <c:v>2. โทรศัพท์</c:v>
                </c:pt>
                <c:pt idx="2">
                  <c:v>3. จดหมาย</c:v>
                </c:pt>
                <c:pt idx="3">
                  <c:v>4. Website 1111</c:v>
                </c:pt>
                <c:pt idx="4">
                  <c:v>5. Website จังหวัด</c:v>
                </c:pt>
                <c:pt idx="5">
                  <c:v>6. ช่องทางอื่นๆ</c:v>
                </c:pt>
                <c:pt idx="6">
                  <c:v>รวม</c:v>
                </c:pt>
              </c:strCache>
            </c:strRef>
          </c:cat>
          <c:val>
            <c:numRef>
              <c:f>'1.1'!$D$6:$D$12</c:f>
              <c:numCache>
                <c:formatCode>General</c:formatCode>
                <c:ptCount val="7"/>
                <c:pt idx="0">
                  <c:v>13</c:v>
                </c:pt>
                <c:pt idx="1">
                  <c:v>0</c:v>
                </c:pt>
                <c:pt idx="2">
                  <c:v>1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18</c:v>
                </c:pt>
              </c:numCache>
            </c:numRef>
          </c:val>
        </c:ser>
        <c:ser>
          <c:idx val="3"/>
          <c:order val="3"/>
          <c:tx>
            <c:strRef>
              <c:f>'1.1'!$E$3:$E$5</c:f>
              <c:strCache>
                <c:ptCount val="1"/>
                <c:pt idx="0">
                  <c:v>จำนวนเรื่องร้องเรียนในแต่ละเดือน  จำนวน สิงหาคม</c:v>
                </c:pt>
              </c:strCache>
            </c:strRef>
          </c:tx>
          <c:cat>
            <c:strRef>
              <c:f>'1.1'!$A$6:$A$12</c:f>
              <c:strCache>
                <c:ptCount val="7"/>
                <c:pt idx="0">
                  <c:v>1. มาด้วยตนเอง</c:v>
                </c:pt>
                <c:pt idx="1">
                  <c:v>2. โทรศัพท์</c:v>
                </c:pt>
                <c:pt idx="2">
                  <c:v>3. จดหมาย</c:v>
                </c:pt>
                <c:pt idx="3">
                  <c:v>4. Website 1111</c:v>
                </c:pt>
                <c:pt idx="4">
                  <c:v>5. Website จังหวัด</c:v>
                </c:pt>
                <c:pt idx="5">
                  <c:v>6. ช่องทางอื่นๆ</c:v>
                </c:pt>
                <c:pt idx="6">
                  <c:v>รวม</c:v>
                </c:pt>
              </c:strCache>
            </c:strRef>
          </c:cat>
          <c:val>
            <c:numRef>
              <c:f>'1.1'!$E$6:$E$12</c:f>
              <c:numCache>
                <c:formatCode>General</c:formatCode>
                <c:ptCount val="7"/>
                <c:pt idx="0">
                  <c:v>11</c:v>
                </c:pt>
                <c:pt idx="1">
                  <c:v>0</c:v>
                </c:pt>
                <c:pt idx="2">
                  <c:v>5</c:v>
                </c:pt>
                <c:pt idx="3">
                  <c:v>0</c:v>
                </c:pt>
                <c:pt idx="4">
                  <c:v>5</c:v>
                </c:pt>
                <c:pt idx="5">
                  <c:v>0</c:v>
                </c:pt>
                <c:pt idx="6">
                  <c:v>21</c:v>
                </c:pt>
              </c:numCache>
            </c:numRef>
          </c:val>
        </c:ser>
        <c:shape val="cylinder"/>
        <c:axId val="49424256"/>
        <c:axId val="49425792"/>
        <c:axId val="0"/>
      </c:bar3DChart>
      <c:catAx>
        <c:axId val="49424256"/>
        <c:scaling>
          <c:orientation val="minMax"/>
        </c:scaling>
        <c:axPos val="b"/>
        <c:tickLblPos val="nextTo"/>
        <c:crossAx val="49425792"/>
        <c:crosses val="autoZero"/>
        <c:auto val="1"/>
        <c:lblAlgn val="ctr"/>
        <c:lblOffset val="100"/>
      </c:catAx>
      <c:valAx>
        <c:axId val="49425792"/>
        <c:scaling>
          <c:orientation val="minMax"/>
        </c:scaling>
        <c:axPos val="l"/>
        <c:majorGridlines/>
        <c:numFmt formatCode="General" sourceLinked="1"/>
        <c:tickLblPos val="nextTo"/>
        <c:crossAx val="494242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203904999679922"/>
          <c:y val="0.28081128823474732"/>
          <c:w val="0.28495281992190008"/>
          <c:h val="0.43837713746272183"/>
        </c:manualLayout>
      </c:layout>
      <c:spPr>
        <a:solidFill>
          <a:schemeClr val="accent3">
            <a:lumMod val="40000"/>
            <a:lumOff val="60000"/>
          </a:schemeClr>
        </a:solidFill>
      </c:spPr>
    </c:legend>
    <c:plotVisOnly val="1"/>
  </c:chart>
  <c:spPr>
    <a:solidFill>
      <a:schemeClr val="tx2">
        <a:lumMod val="20000"/>
        <a:lumOff val="80000"/>
      </a:schemeClr>
    </a:solidFill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AngAx val="1"/>
    </c:view3D>
    <c:floor>
      <c:spPr>
        <a:solidFill>
          <a:schemeClr val="accent2">
            <a:lumMod val="75000"/>
          </a:schemeClr>
        </a:solidFill>
      </c:spPr>
    </c:floor>
    <c:sideWall>
      <c:spPr>
        <a:solidFill>
          <a:schemeClr val="bg2">
            <a:lumMod val="75000"/>
          </a:schemeClr>
        </a:solidFill>
      </c:spPr>
    </c:sideWall>
    <c:backWall>
      <c:spPr>
        <a:solidFill>
          <a:schemeClr val="bg2">
            <a:lumMod val="75000"/>
          </a:schemeClr>
        </a:solidFill>
      </c:spPr>
    </c:backWall>
    <c:plotArea>
      <c:layout>
        <c:manualLayout>
          <c:layoutTarget val="inner"/>
          <c:xMode val="edge"/>
          <c:yMode val="edge"/>
          <c:x val="8.4569933276412754E-2"/>
          <c:y val="3.6194033203062331E-2"/>
          <c:w val="0.69762988963728945"/>
          <c:h val="0.59706858158622567"/>
        </c:manualLayout>
      </c:layout>
      <c:bar3DChart>
        <c:barDir val="col"/>
        <c:grouping val="clustered"/>
        <c:ser>
          <c:idx val="0"/>
          <c:order val="0"/>
          <c:tx>
            <c:strRef>
              <c:f>'1.2'!$B$3</c:f>
              <c:strCache>
                <c:ptCount val="1"/>
                <c:pt idx="0">
                  <c:v>จำนวน (เรื่อง)</c:v>
                </c:pt>
              </c:strCache>
            </c:strRef>
          </c:tx>
          <c:cat>
            <c:strRef>
              <c:f>'1.2'!$A$4:$A$10</c:f>
              <c:strCache>
                <c:ptCount val="7"/>
                <c:pt idx="0">
                  <c:v>1. ความเดือดร้อน</c:v>
                </c:pt>
                <c:pt idx="1">
                  <c:v>2. แจ้งเบาะแส</c:v>
                </c:pt>
                <c:pt idx="2">
                  <c:v>3. ขอความช่วยเหลือ</c:v>
                </c:pt>
                <c:pt idx="3">
                  <c:v>4. กล่าวโทษเจ้าหน้าที่ของรัฐ</c:v>
                </c:pt>
                <c:pt idx="4">
                  <c:v>5. ประเภทอื่นๆ</c:v>
                </c:pt>
                <c:pt idx="5">
                  <c:v>6. ปัญหาที่ดิน</c:v>
                </c:pt>
                <c:pt idx="6">
                  <c:v>รวม</c:v>
                </c:pt>
              </c:strCache>
            </c:strRef>
          </c:cat>
          <c:val>
            <c:numRef>
              <c:f>'1.2'!$B$4:$B$10</c:f>
              <c:numCache>
                <c:formatCode>General</c:formatCode>
                <c:ptCount val="7"/>
                <c:pt idx="0">
                  <c:v>438</c:v>
                </c:pt>
                <c:pt idx="1">
                  <c:v>540</c:v>
                </c:pt>
                <c:pt idx="2">
                  <c:v>271</c:v>
                </c:pt>
                <c:pt idx="3">
                  <c:v>112</c:v>
                </c:pt>
                <c:pt idx="4">
                  <c:v>460</c:v>
                </c:pt>
                <c:pt idx="5">
                  <c:v>167</c:v>
                </c:pt>
                <c:pt idx="6" formatCode="#,##0">
                  <c:v>1988</c:v>
                </c:pt>
              </c:numCache>
            </c:numRef>
          </c:val>
        </c:ser>
        <c:ser>
          <c:idx val="1"/>
          <c:order val="1"/>
          <c:tx>
            <c:strRef>
              <c:f>'1.2'!$C$3</c:f>
              <c:strCache>
                <c:ptCount val="1"/>
                <c:pt idx="0">
                  <c:v>เรื่องแล้วเสร็จ</c:v>
                </c:pt>
              </c:strCache>
            </c:strRef>
          </c:tx>
          <c:cat>
            <c:strRef>
              <c:f>'1.2'!$A$4:$A$10</c:f>
              <c:strCache>
                <c:ptCount val="7"/>
                <c:pt idx="0">
                  <c:v>1. ความเดือดร้อน</c:v>
                </c:pt>
                <c:pt idx="1">
                  <c:v>2. แจ้งเบาะแส</c:v>
                </c:pt>
                <c:pt idx="2">
                  <c:v>3. ขอความช่วยเหลือ</c:v>
                </c:pt>
                <c:pt idx="3">
                  <c:v>4. กล่าวโทษเจ้าหน้าที่ของรัฐ</c:v>
                </c:pt>
                <c:pt idx="4">
                  <c:v>5. ประเภทอื่นๆ</c:v>
                </c:pt>
                <c:pt idx="5">
                  <c:v>6. ปัญหาที่ดิน</c:v>
                </c:pt>
                <c:pt idx="6">
                  <c:v>รวม</c:v>
                </c:pt>
              </c:strCache>
            </c:strRef>
          </c:cat>
          <c:val>
            <c:numRef>
              <c:f>'1.2'!$C$4:$C$10</c:f>
              <c:numCache>
                <c:formatCode>General</c:formatCode>
                <c:ptCount val="7"/>
                <c:pt idx="0">
                  <c:v>396</c:v>
                </c:pt>
                <c:pt idx="1">
                  <c:v>479</c:v>
                </c:pt>
                <c:pt idx="2">
                  <c:v>184</c:v>
                </c:pt>
                <c:pt idx="3">
                  <c:v>75</c:v>
                </c:pt>
                <c:pt idx="4">
                  <c:v>343</c:v>
                </c:pt>
                <c:pt idx="5">
                  <c:v>146</c:v>
                </c:pt>
                <c:pt idx="6" formatCode="#,##0">
                  <c:v>1623</c:v>
                </c:pt>
              </c:numCache>
            </c:numRef>
          </c:val>
        </c:ser>
        <c:ser>
          <c:idx val="2"/>
          <c:order val="2"/>
          <c:tx>
            <c:strRef>
              <c:f>'1.2'!$D$3</c:f>
              <c:strCache>
                <c:ptCount val="1"/>
                <c:pt idx="0">
                  <c:v>อยู่ระหว่างดำเนินการ</c:v>
                </c:pt>
              </c:strCache>
            </c:strRef>
          </c:tx>
          <c:cat>
            <c:strRef>
              <c:f>'1.2'!$A$4:$A$10</c:f>
              <c:strCache>
                <c:ptCount val="7"/>
                <c:pt idx="0">
                  <c:v>1. ความเดือดร้อน</c:v>
                </c:pt>
                <c:pt idx="1">
                  <c:v>2. แจ้งเบาะแส</c:v>
                </c:pt>
                <c:pt idx="2">
                  <c:v>3. ขอความช่วยเหลือ</c:v>
                </c:pt>
                <c:pt idx="3">
                  <c:v>4. กล่าวโทษเจ้าหน้าที่ของรัฐ</c:v>
                </c:pt>
                <c:pt idx="4">
                  <c:v>5. ประเภทอื่นๆ</c:v>
                </c:pt>
                <c:pt idx="5">
                  <c:v>6. ปัญหาที่ดิน</c:v>
                </c:pt>
                <c:pt idx="6">
                  <c:v>รวม</c:v>
                </c:pt>
              </c:strCache>
            </c:strRef>
          </c:cat>
          <c:val>
            <c:numRef>
              <c:f>'1.2'!$D$4:$D$10</c:f>
              <c:numCache>
                <c:formatCode>General</c:formatCode>
                <c:ptCount val="7"/>
                <c:pt idx="0">
                  <c:v>42</c:v>
                </c:pt>
                <c:pt idx="1">
                  <c:v>61</c:v>
                </c:pt>
                <c:pt idx="2">
                  <c:v>87</c:v>
                </c:pt>
                <c:pt idx="3">
                  <c:v>37</c:v>
                </c:pt>
                <c:pt idx="4">
                  <c:v>117</c:v>
                </c:pt>
                <c:pt idx="5">
                  <c:v>21</c:v>
                </c:pt>
                <c:pt idx="6">
                  <c:v>365</c:v>
                </c:pt>
              </c:numCache>
            </c:numRef>
          </c:val>
        </c:ser>
        <c:shape val="cylinder"/>
        <c:axId val="49476736"/>
        <c:axId val="49478272"/>
        <c:axId val="0"/>
      </c:bar3DChart>
      <c:catAx>
        <c:axId val="49476736"/>
        <c:scaling>
          <c:orientation val="minMax"/>
        </c:scaling>
        <c:axPos val="b"/>
        <c:tickLblPos val="nextTo"/>
        <c:crossAx val="49478272"/>
        <c:crosses val="autoZero"/>
        <c:auto val="1"/>
        <c:lblAlgn val="ctr"/>
        <c:lblOffset val="100"/>
      </c:catAx>
      <c:valAx>
        <c:axId val="49478272"/>
        <c:scaling>
          <c:orientation val="minMax"/>
        </c:scaling>
        <c:axPos val="l"/>
        <c:majorGridlines/>
        <c:numFmt formatCode="General" sourceLinked="1"/>
        <c:tickLblPos val="nextTo"/>
        <c:crossAx val="49476736"/>
        <c:crosses val="autoZero"/>
        <c:crossBetween val="between"/>
      </c:valAx>
    </c:plotArea>
    <c:legend>
      <c:legendPos val="r"/>
      <c:spPr>
        <a:solidFill>
          <a:schemeClr val="accent1">
            <a:lumMod val="40000"/>
            <a:lumOff val="60000"/>
          </a:schemeClr>
        </a:solidFill>
      </c:spPr>
    </c:legend>
    <c:plotVisOnly val="1"/>
  </c:chart>
  <c:spPr>
    <a:solidFill>
      <a:schemeClr val="accent2">
        <a:lumMod val="60000"/>
        <a:lumOff val="40000"/>
      </a:schemeClr>
    </a:solidFill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AngAx val="1"/>
    </c:view3D>
    <c:floor>
      <c:spPr>
        <a:solidFill>
          <a:schemeClr val="tx2">
            <a:lumMod val="50000"/>
          </a:schemeClr>
        </a:solidFill>
      </c:spPr>
    </c:floor>
    <c:sideWall>
      <c:spPr>
        <a:solidFill>
          <a:schemeClr val="bg1">
            <a:lumMod val="75000"/>
          </a:schemeClr>
        </a:solidFill>
      </c:spPr>
    </c:sideWall>
    <c:backWall>
      <c:spPr>
        <a:solidFill>
          <a:schemeClr val="bg1">
            <a:lumMod val="75000"/>
          </a:schemeClr>
        </a:solidFill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'1.3'!$A$5</c:f>
              <c:strCache>
                <c:ptCount val="1"/>
                <c:pt idx="0">
                  <c:v>จำนวนเรื่องทั้งหมด</c:v>
                </c:pt>
              </c:strCache>
            </c:strRef>
          </c:tx>
          <c:cat>
            <c:multiLvlStrRef>
              <c:f>'1.3'!$B$3:$E$4</c:f>
              <c:multiLvlStrCache>
                <c:ptCount val="4"/>
                <c:lvl>
                  <c:pt idx="0">
                    <c:v>พฤษภาคม</c:v>
                  </c:pt>
                  <c:pt idx="1">
                    <c:v>มิถุนายน</c:v>
                  </c:pt>
                  <c:pt idx="2">
                    <c:v>กรกฎาคม</c:v>
                  </c:pt>
                  <c:pt idx="3">
                    <c:v>สิงหาคม</c:v>
                  </c:pt>
                </c:lvl>
                <c:lvl>
                  <c:pt idx="0">
                    <c:v>จำนวน</c:v>
                  </c:pt>
                </c:lvl>
              </c:multiLvlStrCache>
            </c:multiLvlStrRef>
          </c:cat>
          <c:val>
            <c:numRef>
              <c:f>'1.3'!$B$5:$E$5</c:f>
              <c:numCache>
                <c:formatCode>_-* #,##0_-;\-* #,##0_-;_-* "-"??_-;_-@_-</c:formatCode>
                <c:ptCount val="4"/>
                <c:pt idx="0">
                  <c:v>1930</c:v>
                </c:pt>
                <c:pt idx="1">
                  <c:v>1949</c:v>
                </c:pt>
                <c:pt idx="2">
                  <c:v>1967</c:v>
                </c:pt>
                <c:pt idx="3">
                  <c:v>1988</c:v>
                </c:pt>
              </c:numCache>
            </c:numRef>
          </c:val>
        </c:ser>
        <c:ser>
          <c:idx val="1"/>
          <c:order val="1"/>
          <c:tx>
            <c:strRef>
              <c:f>'1.3'!$A$6</c:f>
              <c:strCache>
                <c:ptCount val="1"/>
                <c:pt idx="0">
                  <c:v>เรื่องแล้วเสร็จ</c:v>
                </c:pt>
              </c:strCache>
            </c:strRef>
          </c:tx>
          <c:cat>
            <c:multiLvlStrRef>
              <c:f>'1.3'!$B$3:$E$4</c:f>
              <c:multiLvlStrCache>
                <c:ptCount val="4"/>
                <c:lvl>
                  <c:pt idx="0">
                    <c:v>พฤษภาคม</c:v>
                  </c:pt>
                  <c:pt idx="1">
                    <c:v>มิถุนายน</c:v>
                  </c:pt>
                  <c:pt idx="2">
                    <c:v>กรกฎาคม</c:v>
                  </c:pt>
                  <c:pt idx="3">
                    <c:v>สิงหาคม</c:v>
                  </c:pt>
                </c:lvl>
                <c:lvl>
                  <c:pt idx="0">
                    <c:v>จำนวน</c:v>
                  </c:pt>
                </c:lvl>
              </c:multiLvlStrCache>
            </c:multiLvlStrRef>
          </c:cat>
          <c:val>
            <c:numRef>
              <c:f>'1.3'!$B$6:$E$6</c:f>
              <c:numCache>
                <c:formatCode>_-* #,##0_-;\-* #,##0_-;_-* "-"??_-;_-@_-</c:formatCode>
                <c:ptCount val="4"/>
                <c:pt idx="0">
                  <c:v>1567</c:v>
                </c:pt>
                <c:pt idx="1">
                  <c:v>1595</c:v>
                </c:pt>
                <c:pt idx="2">
                  <c:v>1612</c:v>
                </c:pt>
                <c:pt idx="3">
                  <c:v>1623</c:v>
                </c:pt>
              </c:numCache>
            </c:numRef>
          </c:val>
        </c:ser>
        <c:ser>
          <c:idx val="2"/>
          <c:order val="2"/>
          <c:tx>
            <c:strRef>
              <c:f>'1.3'!$A$7</c:f>
              <c:strCache>
                <c:ptCount val="1"/>
                <c:pt idx="0">
                  <c:v>อยู่ระหว่างดำเนินการ</c:v>
                </c:pt>
              </c:strCache>
            </c:strRef>
          </c:tx>
          <c:cat>
            <c:multiLvlStrRef>
              <c:f>'1.3'!$B$3:$E$4</c:f>
              <c:multiLvlStrCache>
                <c:ptCount val="4"/>
                <c:lvl>
                  <c:pt idx="0">
                    <c:v>พฤษภาคม</c:v>
                  </c:pt>
                  <c:pt idx="1">
                    <c:v>มิถุนายน</c:v>
                  </c:pt>
                  <c:pt idx="2">
                    <c:v>กรกฎาคม</c:v>
                  </c:pt>
                  <c:pt idx="3">
                    <c:v>สิงหาคม</c:v>
                  </c:pt>
                </c:lvl>
                <c:lvl>
                  <c:pt idx="0">
                    <c:v>จำนวน</c:v>
                  </c:pt>
                </c:lvl>
              </c:multiLvlStrCache>
            </c:multiLvlStrRef>
          </c:cat>
          <c:val>
            <c:numRef>
              <c:f>'1.3'!$B$7:$E$7</c:f>
              <c:numCache>
                <c:formatCode>_-* #,##0_-;\-* #,##0_-;_-* "-"??_-;_-@_-</c:formatCode>
                <c:ptCount val="4"/>
                <c:pt idx="0">
                  <c:v>363</c:v>
                </c:pt>
                <c:pt idx="1">
                  <c:v>354</c:v>
                </c:pt>
                <c:pt idx="2">
                  <c:v>355</c:v>
                </c:pt>
                <c:pt idx="3">
                  <c:v>365</c:v>
                </c:pt>
              </c:numCache>
            </c:numRef>
          </c:val>
        </c:ser>
        <c:shape val="box"/>
        <c:axId val="50123136"/>
        <c:axId val="50124672"/>
        <c:axId val="0"/>
      </c:bar3DChart>
      <c:catAx>
        <c:axId val="50123136"/>
        <c:scaling>
          <c:orientation val="minMax"/>
        </c:scaling>
        <c:axPos val="b"/>
        <c:tickLblPos val="nextTo"/>
        <c:crossAx val="50124672"/>
        <c:crosses val="autoZero"/>
        <c:auto val="1"/>
        <c:lblAlgn val="ctr"/>
        <c:lblOffset val="100"/>
      </c:catAx>
      <c:valAx>
        <c:axId val="50124672"/>
        <c:scaling>
          <c:orientation val="minMax"/>
        </c:scaling>
        <c:axPos val="l"/>
        <c:majorGridlines/>
        <c:numFmt formatCode="_-* #,##0_-;\-* #,##0_-;_-* &quot;-&quot;??_-;_-@_-" sourceLinked="1"/>
        <c:tickLblPos val="nextTo"/>
        <c:crossAx val="50123136"/>
        <c:crosses val="autoZero"/>
        <c:crossBetween val="between"/>
      </c:valAx>
    </c:plotArea>
    <c:legend>
      <c:legendPos val="r"/>
      <c:spPr>
        <a:solidFill>
          <a:schemeClr val="accent4">
            <a:lumMod val="40000"/>
            <a:lumOff val="60000"/>
          </a:schemeClr>
        </a:solidFill>
      </c:spPr>
    </c:legend>
    <c:plotVisOnly val="1"/>
  </c:chart>
  <c:spPr>
    <a:solidFill>
      <a:schemeClr val="tx2">
        <a:lumMod val="20000"/>
        <a:lumOff val="80000"/>
      </a:schemeClr>
    </a:solidFill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AngAx val="1"/>
    </c:view3D>
    <c:floor>
      <c:spPr>
        <a:solidFill>
          <a:schemeClr val="bg2">
            <a:lumMod val="25000"/>
          </a:schemeClr>
        </a:solidFill>
      </c:spPr>
    </c:floor>
    <c:sideWall>
      <c:spPr>
        <a:solidFill>
          <a:schemeClr val="accent3">
            <a:lumMod val="40000"/>
            <a:lumOff val="60000"/>
          </a:schemeClr>
        </a:solidFill>
      </c:spPr>
    </c:sideWall>
    <c:backWall>
      <c:spPr>
        <a:solidFill>
          <a:schemeClr val="accent3">
            <a:lumMod val="40000"/>
            <a:lumOff val="60000"/>
          </a:schemeClr>
        </a:solidFill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'1.4'!$A$5</c:f>
              <c:strCache>
                <c:ptCount val="1"/>
                <c:pt idx="0">
                  <c:v>จำนวนเรื่องทั้งหมด</c:v>
                </c:pt>
              </c:strCache>
            </c:strRef>
          </c:tx>
          <c:cat>
            <c:multiLvlStrRef>
              <c:f>'1.4'!$B$3:$E$4</c:f>
              <c:multiLvlStrCache>
                <c:ptCount val="4"/>
                <c:lvl>
                  <c:pt idx="0">
                    <c:v>พฤษภาคม</c:v>
                  </c:pt>
                  <c:pt idx="1">
                    <c:v>มิถุนายน</c:v>
                  </c:pt>
                  <c:pt idx="2">
                    <c:v>กรกฎาคม</c:v>
                  </c:pt>
                  <c:pt idx="3">
                    <c:v>สิงหาคม</c:v>
                  </c:pt>
                </c:lvl>
                <c:lvl>
                  <c:pt idx="0">
                    <c:v>จำนวน</c:v>
                  </c:pt>
                </c:lvl>
              </c:multiLvlStrCache>
            </c:multiLvlStrRef>
          </c:cat>
          <c:val>
            <c:numRef>
              <c:f>'1.4'!$B$5:$E$5</c:f>
              <c:numCache>
                <c:formatCode>_-* #,##0_-;\-* #,##0_-;_-* "-"??_-;_-@_-</c:formatCode>
                <c:ptCount val="4"/>
                <c:pt idx="0">
                  <c:v>1258</c:v>
                </c:pt>
                <c:pt idx="1">
                  <c:v>1280</c:v>
                </c:pt>
                <c:pt idx="2">
                  <c:v>1294</c:v>
                </c:pt>
                <c:pt idx="3">
                  <c:v>1299</c:v>
                </c:pt>
              </c:numCache>
            </c:numRef>
          </c:val>
        </c:ser>
        <c:ser>
          <c:idx val="1"/>
          <c:order val="1"/>
          <c:tx>
            <c:strRef>
              <c:f>'1.4'!$A$6</c:f>
              <c:strCache>
                <c:ptCount val="1"/>
                <c:pt idx="0">
                  <c:v>เรื่องแล้วเสร็จ</c:v>
                </c:pt>
              </c:strCache>
            </c:strRef>
          </c:tx>
          <c:cat>
            <c:multiLvlStrRef>
              <c:f>'1.4'!$B$3:$E$4</c:f>
              <c:multiLvlStrCache>
                <c:ptCount val="4"/>
                <c:lvl>
                  <c:pt idx="0">
                    <c:v>พฤษภาคม</c:v>
                  </c:pt>
                  <c:pt idx="1">
                    <c:v>มิถุนายน</c:v>
                  </c:pt>
                  <c:pt idx="2">
                    <c:v>กรกฎาคม</c:v>
                  </c:pt>
                  <c:pt idx="3">
                    <c:v>สิงหาคม</c:v>
                  </c:pt>
                </c:lvl>
                <c:lvl>
                  <c:pt idx="0">
                    <c:v>จำนวน</c:v>
                  </c:pt>
                </c:lvl>
              </c:multiLvlStrCache>
            </c:multiLvlStrRef>
          </c:cat>
          <c:val>
            <c:numRef>
              <c:f>'1.4'!$B$6:$E$6</c:f>
              <c:numCache>
                <c:formatCode>_-* #,##0_-;\-* #,##0_-;_-* "-"??_-;_-@_-</c:formatCode>
                <c:ptCount val="4"/>
                <c:pt idx="0">
                  <c:v>1166</c:v>
                </c:pt>
                <c:pt idx="1">
                  <c:v>1183</c:v>
                </c:pt>
                <c:pt idx="2">
                  <c:v>1199</c:v>
                </c:pt>
                <c:pt idx="3">
                  <c:v>1212</c:v>
                </c:pt>
              </c:numCache>
            </c:numRef>
          </c:val>
        </c:ser>
        <c:ser>
          <c:idx val="2"/>
          <c:order val="2"/>
          <c:tx>
            <c:strRef>
              <c:f>'1.4'!$A$7</c:f>
              <c:strCache>
                <c:ptCount val="1"/>
                <c:pt idx="0">
                  <c:v>อยู่ระหว่างดำเนินการ</c:v>
                </c:pt>
              </c:strCache>
            </c:strRef>
          </c:tx>
          <c:cat>
            <c:multiLvlStrRef>
              <c:f>'1.4'!$B$3:$E$4</c:f>
              <c:multiLvlStrCache>
                <c:ptCount val="4"/>
                <c:lvl>
                  <c:pt idx="0">
                    <c:v>พฤษภาคม</c:v>
                  </c:pt>
                  <c:pt idx="1">
                    <c:v>มิถุนายน</c:v>
                  </c:pt>
                  <c:pt idx="2">
                    <c:v>กรกฎาคม</c:v>
                  </c:pt>
                  <c:pt idx="3">
                    <c:v>สิงหาคม</c:v>
                  </c:pt>
                </c:lvl>
                <c:lvl>
                  <c:pt idx="0">
                    <c:v>จำนวน</c:v>
                  </c:pt>
                </c:lvl>
              </c:multiLvlStrCache>
            </c:multiLvlStrRef>
          </c:cat>
          <c:val>
            <c:numRef>
              <c:f>'1.4'!$B$7:$E$7</c:f>
              <c:numCache>
                <c:formatCode>_-* #,##0_-;\-* #,##0_-;_-* "-"??_-;_-@_-</c:formatCode>
                <c:ptCount val="4"/>
                <c:pt idx="0">
                  <c:v>92</c:v>
                </c:pt>
                <c:pt idx="1">
                  <c:v>97</c:v>
                </c:pt>
                <c:pt idx="2">
                  <c:v>95</c:v>
                </c:pt>
                <c:pt idx="3">
                  <c:v>87</c:v>
                </c:pt>
              </c:numCache>
            </c:numRef>
          </c:val>
        </c:ser>
        <c:shape val="box"/>
        <c:axId val="50257280"/>
        <c:axId val="50267264"/>
        <c:axId val="0"/>
      </c:bar3DChart>
      <c:catAx>
        <c:axId val="50257280"/>
        <c:scaling>
          <c:orientation val="minMax"/>
        </c:scaling>
        <c:axPos val="b"/>
        <c:tickLblPos val="nextTo"/>
        <c:crossAx val="50267264"/>
        <c:crosses val="autoZero"/>
        <c:auto val="1"/>
        <c:lblAlgn val="ctr"/>
        <c:lblOffset val="100"/>
      </c:catAx>
      <c:valAx>
        <c:axId val="50267264"/>
        <c:scaling>
          <c:orientation val="minMax"/>
        </c:scaling>
        <c:axPos val="l"/>
        <c:majorGridlines/>
        <c:numFmt formatCode="_-* #,##0_-;\-* #,##0_-;_-* &quot;-&quot;??_-;_-@_-" sourceLinked="1"/>
        <c:tickLblPos val="nextTo"/>
        <c:crossAx val="50257280"/>
        <c:crosses val="autoZero"/>
        <c:crossBetween val="between"/>
      </c:valAx>
    </c:plotArea>
    <c:legend>
      <c:legendPos val="r"/>
      <c:spPr>
        <a:solidFill>
          <a:schemeClr val="accent2">
            <a:lumMod val="40000"/>
            <a:lumOff val="60000"/>
          </a:schemeClr>
        </a:solidFill>
      </c:spPr>
    </c:legend>
    <c:plotVisOnly val="1"/>
  </c:chart>
  <c:spPr>
    <a:solidFill>
      <a:schemeClr val="accent4">
        <a:lumMod val="20000"/>
        <a:lumOff val="80000"/>
      </a:schemeClr>
    </a:solidFill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13</xdr:row>
      <xdr:rowOff>200025</xdr:rowOff>
    </xdr:from>
    <xdr:to>
      <xdr:col>5</xdr:col>
      <xdr:colOff>857250</xdr:colOff>
      <xdr:row>27</xdr:row>
      <xdr:rowOff>95250</xdr:rowOff>
    </xdr:to>
    <xdr:graphicFrame macro="">
      <xdr:nvGraphicFramePr>
        <xdr:cNvPr id="4" name="แผนภูมิ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13</xdr:row>
      <xdr:rowOff>152400</xdr:rowOff>
    </xdr:from>
    <xdr:to>
      <xdr:col>5</xdr:col>
      <xdr:colOff>438150</xdr:colOff>
      <xdr:row>29</xdr:row>
      <xdr:rowOff>85725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11</xdr:row>
      <xdr:rowOff>76199</xdr:rowOff>
    </xdr:from>
    <xdr:to>
      <xdr:col>5</xdr:col>
      <xdr:colOff>200025</xdr:colOff>
      <xdr:row>29</xdr:row>
      <xdr:rowOff>200024</xdr:rowOff>
    </xdr:to>
    <xdr:graphicFrame macro="">
      <xdr:nvGraphicFramePr>
        <xdr:cNvPr id="4" name="แผนภูมิ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9</xdr:row>
      <xdr:rowOff>228599</xdr:rowOff>
    </xdr:from>
    <xdr:to>
      <xdr:col>5</xdr:col>
      <xdr:colOff>447674</xdr:colOff>
      <xdr:row>27</xdr:row>
      <xdr:rowOff>9524</xdr:rowOff>
    </xdr:to>
    <xdr:graphicFrame macro="">
      <xdr:nvGraphicFramePr>
        <xdr:cNvPr id="5" name="แผนภูมิ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opLeftCell="A31" workbookViewId="0">
      <selection activeCell="B12" sqref="B12"/>
    </sheetView>
  </sheetViews>
  <sheetFormatPr defaultRowHeight="20.25"/>
  <cols>
    <col min="1" max="1" width="40.75" style="1" customWidth="1"/>
    <col min="2" max="2" width="24.875" style="1" customWidth="1"/>
    <col min="3" max="3" width="13" style="1" customWidth="1"/>
    <col min="4" max="4" width="16.5" style="1" customWidth="1"/>
    <col min="5" max="16384" width="9" style="1"/>
  </cols>
  <sheetData>
    <row r="1" spans="1:4" s="2" customFormat="1">
      <c r="A1" s="74" t="s">
        <v>30</v>
      </c>
      <c r="B1" s="74"/>
      <c r="C1" s="74"/>
      <c r="D1" s="4"/>
    </row>
    <row r="2" spans="1:4" s="2" customFormat="1">
      <c r="A2" s="74" t="s">
        <v>59</v>
      </c>
      <c r="B2" s="74"/>
      <c r="C2" s="74"/>
      <c r="D2" s="4"/>
    </row>
    <row r="3" spans="1:4" s="2" customFormat="1" ht="21" customHeight="1">
      <c r="A3" s="74" t="s">
        <v>60</v>
      </c>
      <c r="B3" s="74"/>
      <c r="C3" s="74"/>
      <c r="D3" s="3"/>
    </row>
    <row r="4" spans="1:4" s="2" customFormat="1" ht="21" customHeight="1">
      <c r="A4" s="24"/>
      <c r="B4" s="24"/>
      <c r="C4" s="24"/>
      <c r="D4" s="24"/>
    </row>
    <row r="5" spans="1:4" s="2" customFormat="1" ht="21.95" customHeight="1">
      <c r="A5" s="4" t="s">
        <v>61</v>
      </c>
      <c r="B5" s="4"/>
    </row>
    <row r="6" spans="1:4" s="2" customFormat="1" ht="24.95" customHeight="1">
      <c r="A6" s="7" t="s">
        <v>27</v>
      </c>
      <c r="B6" s="7" t="s">
        <v>26</v>
      </c>
    </row>
    <row r="7" spans="1:4" s="2" customFormat="1" ht="21.95" customHeight="1">
      <c r="A7" s="6" t="s">
        <v>1</v>
      </c>
      <c r="B7" s="5">
        <v>21</v>
      </c>
    </row>
    <row r="8" spans="1:4" s="2" customFormat="1" ht="21.95" customHeight="1">
      <c r="A8" s="6" t="s">
        <v>23</v>
      </c>
      <c r="B8" s="5">
        <v>0</v>
      </c>
    </row>
    <row r="9" spans="1:4" s="2" customFormat="1" ht="21.95" customHeight="1">
      <c r="A9" s="6" t="s">
        <v>2</v>
      </c>
      <c r="B9" s="5">
        <v>0</v>
      </c>
    </row>
    <row r="10" spans="1:4" s="2" customFormat="1" ht="21.95" customHeight="1">
      <c r="A10" s="6" t="s">
        <v>3</v>
      </c>
      <c r="B10" s="5">
        <v>0</v>
      </c>
    </row>
    <row r="11" spans="1:4" s="2" customFormat="1" ht="21.95" customHeight="1">
      <c r="A11" s="6" t="s">
        <v>4</v>
      </c>
      <c r="B11" s="5">
        <v>12</v>
      </c>
    </row>
    <row r="12" spans="1:4" s="2" customFormat="1" ht="21.95" customHeight="1">
      <c r="A12" s="6" t="s">
        <v>5</v>
      </c>
      <c r="B12" s="5">
        <v>0</v>
      </c>
    </row>
    <row r="13" spans="1:4" s="2" customFormat="1" ht="21.95" customHeight="1">
      <c r="A13" s="6" t="s">
        <v>6</v>
      </c>
      <c r="B13" s="5">
        <v>0</v>
      </c>
    </row>
    <row r="14" spans="1:4" s="2" customFormat="1" ht="21.95" customHeight="1"/>
    <row r="15" spans="1:4" s="2" customFormat="1" ht="21.95" customHeight="1">
      <c r="A15" s="4" t="s">
        <v>62</v>
      </c>
    </row>
    <row r="16" spans="1:4" s="2" customFormat="1" ht="24.95" customHeight="1">
      <c r="A16" s="7" t="s">
        <v>28</v>
      </c>
      <c r="B16" s="7" t="s">
        <v>26</v>
      </c>
      <c r="D16" s="2" t="s">
        <v>22</v>
      </c>
    </row>
    <row r="17" spans="1:4" s="2" customFormat="1" ht="21.95" customHeight="1">
      <c r="A17" s="6" t="s">
        <v>7</v>
      </c>
      <c r="B17" s="5">
        <v>11</v>
      </c>
    </row>
    <row r="18" spans="1:4" s="2" customFormat="1" ht="21.95" customHeight="1">
      <c r="A18" s="6" t="s">
        <v>8</v>
      </c>
      <c r="B18" s="5">
        <v>0</v>
      </c>
    </row>
    <row r="19" spans="1:4" s="2" customFormat="1" ht="21.95" customHeight="1">
      <c r="A19" s="6" t="s">
        <v>24</v>
      </c>
      <c r="B19" s="5">
        <v>5</v>
      </c>
    </row>
    <row r="20" spans="1:4" s="2" customFormat="1" ht="21.95" customHeight="1">
      <c r="A20" s="6" t="s">
        <v>25</v>
      </c>
      <c r="B20" s="5">
        <v>0</v>
      </c>
    </row>
    <row r="21" spans="1:4" s="2" customFormat="1" ht="21.95" customHeight="1">
      <c r="A21" s="6" t="s">
        <v>9</v>
      </c>
      <c r="B21" s="5">
        <v>5</v>
      </c>
    </row>
    <row r="22" spans="1:4" s="2" customFormat="1" ht="21.95" customHeight="1">
      <c r="A22" s="6" t="s">
        <v>29</v>
      </c>
      <c r="B22" s="5">
        <v>0</v>
      </c>
    </row>
    <row r="23" spans="1:4" s="2" customFormat="1" ht="21.95" customHeight="1">
      <c r="A23" s="7" t="s">
        <v>0</v>
      </c>
      <c r="B23" s="7">
        <f>SUM(B17:B22)</f>
        <v>21</v>
      </c>
    </row>
    <row r="24" spans="1:4" s="2" customFormat="1" ht="21.95" customHeight="1"/>
    <row r="25" spans="1:4" s="2" customFormat="1" ht="21.95" customHeight="1">
      <c r="A25" s="4" t="s">
        <v>63</v>
      </c>
    </row>
    <row r="26" spans="1:4" s="2" customFormat="1" ht="24.95" customHeight="1">
      <c r="A26" s="8" t="s">
        <v>10</v>
      </c>
      <c r="B26" s="8" t="s">
        <v>26</v>
      </c>
      <c r="C26" s="73"/>
      <c r="D26" s="73"/>
    </row>
    <row r="27" spans="1:4" s="2" customFormat="1" ht="21.95" customHeight="1">
      <c r="A27" s="6" t="s">
        <v>13</v>
      </c>
      <c r="B27" s="5">
        <v>4</v>
      </c>
      <c r="C27" s="15"/>
      <c r="D27" s="15"/>
    </row>
    <row r="28" spans="1:4" s="2" customFormat="1" ht="21.95" customHeight="1">
      <c r="A28" s="6" t="s">
        <v>14</v>
      </c>
      <c r="B28" s="5">
        <v>6</v>
      </c>
      <c r="C28" s="15"/>
      <c r="D28" s="15"/>
    </row>
    <row r="29" spans="1:4" s="2" customFormat="1" ht="21.95" customHeight="1">
      <c r="A29" s="6" t="s">
        <v>15</v>
      </c>
      <c r="B29" s="5">
        <v>2</v>
      </c>
      <c r="C29" s="15"/>
      <c r="D29" s="15"/>
    </row>
    <row r="30" spans="1:4" s="2" customFormat="1" ht="21.95" customHeight="1">
      <c r="A30" s="6" t="s">
        <v>16</v>
      </c>
      <c r="B30" s="5">
        <v>0</v>
      </c>
      <c r="C30" s="15"/>
      <c r="D30" s="15"/>
    </row>
    <row r="31" spans="1:4" s="2" customFormat="1" ht="21.95" customHeight="1">
      <c r="A31" s="6" t="s">
        <v>17</v>
      </c>
      <c r="B31" s="5">
        <v>9</v>
      </c>
      <c r="C31" s="15"/>
      <c r="D31" s="15"/>
    </row>
    <row r="32" spans="1:4" s="2" customFormat="1" ht="21.95" customHeight="1">
      <c r="A32" s="6" t="s">
        <v>18</v>
      </c>
      <c r="B32" s="5">
        <v>0</v>
      </c>
      <c r="C32" s="15"/>
      <c r="D32" s="15"/>
    </row>
    <row r="33" spans="1:4" s="2" customFormat="1" ht="21.95" customHeight="1">
      <c r="A33" s="7" t="s">
        <v>0</v>
      </c>
      <c r="B33" s="7">
        <f>SUM(B27:B32)</f>
        <v>21</v>
      </c>
      <c r="C33" s="14"/>
      <c r="D33" s="14"/>
    </row>
    <row r="34" spans="1:4" ht="21.95" customHeight="1"/>
    <row r="35" spans="1:4" ht="23.1" customHeight="1"/>
    <row r="36" spans="1:4" ht="23.1" customHeight="1"/>
  </sheetData>
  <mergeCells count="4">
    <mergeCell ref="C26:D26"/>
    <mergeCell ref="A1:C1"/>
    <mergeCell ref="A2:C2"/>
    <mergeCell ref="A3:C3"/>
  </mergeCells>
  <pageMargins left="1.1023622047244095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tabSelected="1" workbookViewId="0">
      <selection activeCell="C10" sqref="C10"/>
    </sheetView>
  </sheetViews>
  <sheetFormatPr defaultRowHeight="20.25"/>
  <cols>
    <col min="1" max="1" width="22.625" style="26" customWidth="1"/>
    <col min="2" max="2" width="12" style="26" customWidth="1"/>
    <col min="3" max="3" width="12.5" style="26" customWidth="1"/>
    <col min="4" max="4" width="11.375" style="26" customWidth="1"/>
    <col min="5" max="5" width="11.625" style="26" customWidth="1"/>
    <col min="6" max="6" width="11.5" style="26" customWidth="1"/>
    <col min="7" max="16384" width="9" style="26"/>
  </cols>
  <sheetData>
    <row r="1" spans="1:10">
      <c r="A1" s="76"/>
      <c r="B1" s="76"/>
      <c r="C1" s="76"/>
      <c r="D1" s="76"/>
      <c r="E1" s="76"/>
      <c r="F1" s="76"/>
      <c r="G1" s="25"/>
      <c r="H1" s="25"/>
      <c r="I1" s="25"/>
    </row>
    <row r="2" spans="1:10">
      <c r="A2" s="27"/>
      <c r="B2" s="27"/>
      <c r="C2" s="27"/>
      <c r="D2" s="27"/>
      <c r="E2" s="27"/>
      <c r="F2" s="27"/>
      <c r="G2" s="25"/>
      <c r="H2" s="25"/>
      <c r="I2" s="25"/>
    </row>
    <row r="3" spans="1:10" s="29" customFormat="1">
      <c r="A3" s="28" t="s">
        <v>64</v>
      </c>
    </row>
    <row r="4" spans="1:10" s="29" customFormat="1">
      <c r="A4" s="75" t="s">
        <v>10</v>
      </c>
      <c r="B4" s="75" t="s">
        <v>26</v>
      </c>
      <c r="C4" s="75" t="s">
        <v>11</v>
      </c>
      <c r="D4" s="75"/>
      <c r="E4" s="75" t="s">
        <v>12</v>
      </c>
      <c r="F4" s="75"/>
    </row>
    <row r="5" spans="1:10" s="29" customFormat="1">
      <c r="A5" s="75"/>
      <c r="B5" s="75"/>
      <c r="C5" s="30" t="s">
        <v>19</v>
      </c>
      <c r="D5" s="30" t="s">
        <v>20</v>
      </c>
      <c r="E5" s="30" t="s">
        <v>19</v>
      </c>
      <c r="F5" s="30" t="s">
        <v>20</v>
      </c>
      <c r="I5" s="31"/>
      <c r="J5" s="32"/>
    </row>
    <row r="6" spans="1:10" s="29" customFormat="1">
      <c r="A6" s="33" t="s">
        <v>13</v>
      </c>
      <c r="B6" s="34">
        <v>438</v>
      </c>
      <c r="C6" s="34">
        <v>396</v>
      </c>
      <c r="D6" s="35">
        <v>90.41</v>
      </c>
      <c r="E6" s="34">
        <v>42</v>
      </c>
      <c r="F6" s="34">
        <v>9.59</v>
      </c>
      <c r="I6" s="31"/>
      <c r="J6" s="32"/>
    </row>
    <row r="7" spans="1:10" s="29" customFormat="1">
      <c r="A7" s="33" t="s">
        <v>14</v>
      </c>
      <c r="B7" s="34">
        <v>540</v>
      </c>
      <c r="C7" s="34">
        <v>479</v>
      </c>
      <c r="D7" s="35">
        <v>88.7</v>
      </c>
      <c r="E7" s="34">
        <v>61</v>
      </c>
      <c r="F7" s="35">
        <v>11.3</v>
      </c>
      <c r="I7" s="31"/>
      <c r="J7" s="32"/>
    </row>
    <row r="8" spans="1:10" s="29" customFormat="1">
      <c r="A8" s="33" t="s">
        <v>15</v>
      </c>
      <c r="B8" s="34">
        <v>271</v>
      </c>
      <c r="C8" s="34">
        <v>184</v>
      </c>
      <c r="D8" s="35">
        <v>67.900000000000006</v>
      </c>
      <c r="E8" s="34">
        <v>87</v>
      </c>
      <c r="F8" s="35">
        <v>32.1</v>
      </c>
      <c r="I8" s="31"/>
      <c r="J8" s="32"/>
    </row>
    <row r="9" spans="1:10" s="29" customFormat="1">
      <c r="A9" s="33" t="s">
        <v>16</v>
      </c>
      <c r="B9" s="34">
        <v>112</v>
      </c>
      <c r="C9" s="34">
        <v>75</v>
      </c>
      <c r="D9" s="35">
        <v>66.959999999999994</v>
      </c>
      <c r="E9" s="34">
        <v>37</v>
      </c>
      <c r="F9" s="35">
        <v>33.04</v>
      </c>
      <c r="I9" s="31"/>
      <c r="J9" s="32"/>
    </row>
    <row r="10" spans="1:10" s="29" customFormat="1">
      <c r="A10" s="33" t="s">
        <v>17</v>
      </c>
      <c r="B10" s="34">
        <v>460</v>
      </c>
      <c r="C10" s="34">
        <v>343</v>
      </c>
      <c r="D10" s="34">
        <v>74.569999999999993</v>
      </c>
      <c r="E10" s="34">
        <v>117</v>
      </c>
      <c r="F10" s="34">
        <v>25.43</v>
      </c>
      <c r="I10" s="31"/>
      <c r="J10" s="32"/>
    </row>
    <row r="11" spans="1:10" s="29" customFormat="1">
      <c r="A11" s="33" t="s">
        <v>18</v>
      </c>
      <c r="B11" s="34">
        <v>167</v>
      </c>
      <c r="C11" s="34">
        <v>146</v>
      </c>
      <c r="D11" s="34">
        <v>87.43</v>
      </c>
      <c r="E11" s="34">
        <v>21</v>
      </c>
      <c r="F11" s="34">
        <v>12.57</v>
      </c>
      <c r="I11" s="31"/>
      <c r="J11" s="31"/>
    </row>
    <row r="12" spans="1:10" s="29" customFormat="1">
      <c r="A12" s="30" t="s">
        <v>0</v>
      </c>
      <c r="B12" s="36">
        <f>SUM(B6:B11)</f>
        <v>1988</v>
      </c>
      <c r="C12" s="36">
        <f>SUM(C6:C11)</f>
        <v>1623</v>
      </c>
      <c r="D12" s="37">
        <v>81.64</v>
      </c>
      <c r="E12" s="30">
        <f>SUM(E6:E11)</f>
        <v>365</v>
      </c>
      <c r="F12" s="37">
        <v>18.36</v>
      </c>
      <c r="I12" s="31"/>
      <c r="J12" s="31"/>
    </row>
    <row r="13" spans="1:10">
      <c r="E13" s="38"/>
      <c r="I13" s="39"/>
      <c r="J13" s="39"/>
    </row>
    <row r="14" spans="1:10" s="29" customFormat="1">
      <c r="A14" s="28" t="s">
        <v>65</v>
      </c>
      <c r="I14" s="31"/>
      <c r="J14" s="32"/>
    </row>
    <row r="15" spans="1:10" s="29" customFormat="1">
      <c r="A15" s="75" t="s">
        <v>45</v>
      </c>
      <c r="B15" s="75" t="s">
        <v>26</v>
      </c>
      <c r="C15" s="75" t="s">
        <v>11</v>
      </c>
      <c r="D15" s="75"/>
      <c r="E15" s="75" t="s">
        <v>12</v>
      </c>
      <c r="F15" s="75"/>
      <c r="I15" s="31"/>
      <c r="J15" s="32"/>
    </row>
    <row r="16" spans="1:10" s="29" customFormat="1">
      <c r="A16" s="75"/>
      <c r="B16" s="75"/>
      <c r="C16" s="30" t="s">
        <v>19</v>
      </c>
      <c r="D16" s="30" t="s">
        <v>20</v>
      </c>
      <c r="E16" s="30" t="s">
        <v>19</v>
      </c>
      <c r="F16" s="30" t="s">
        <v>20</v>
      </c>
      <c r="I16" s="31"/>
      <c r="J16" s="32"/>
    </row>
    <row r="17" spans="1:14" s="29" customFormat="1">
      <c r="A17" s="33" t="s">
        <v>46</v>
      </c>
      <c r="B17" s="34">
        <v>287</v>
      </c>
      <c r="C17" s="34">
        <v>278</v>
      </c>
      <c r="D17" s="35">
        <v>96.86</v>
      </c>
      <c r="E17" s="34">
        <v>9</v>
      </c>
      <c r="F17" s="35">
        <v>3.14</v>
      </c>
      <c r="I17" s="31"/>
      <c r="J17" s="32"/>
    </row>
    <row r="18" spans="1:14" s="29" customFormat="1">
      <c r="A18" s="33" t="s">
        <v>47</v>
      </c>
      <c r="B18" s="34">
        <v>140</v>
      </c>
      <c r="C18" s="34">
        <v>140</v>
      </c>
      <c r="D18" s="34">
        <v>100</v>
      </c>
      <c r="E18" s="34">
        <v>0</v>
      </c>
      <c r="F18" s="34">
        <v>0</v>
      </c>
      <c r="I18" s="32"/>
      <c r="J18" s="32"/>
    </row>
    <row r="19" spans="1:14" s="29" customFormat="1">
      <c r="A19" s="33" t="s">
        <v>48</v>
      </c>
      <c r="B19" s="34">
        <v>142</v>
      </c>
      <c r="C19" s="34">
        <v>141</v>
      </c>
      <c r="D19" s="35">
        <v>99.3</v>
      </c>
      <c r="E19" s="34">
        <v>1</v>
      </c>
      <c r="F19" s="35">
        <v>0.7</v>
      </c>
      <c r="I19" s="32"/>
      <c r="J19" s="32"/>
    </row>
    <row r="20" spans="1:14" s="29" customFormat="1">
      <c r="A20" s="33" t="s">
        <v>49</v>
      </c>
      <c r="B20" s="34">
        <v>138</v>
      </c>
      <c r="C20" s="34">
        <v>134</v>
      </c>
      <c r="D20" s="35">
        <v>97.1</v>
      </c>
      <c r="E20" s="34">
        <v>4</v>
      </c>
      <c r="F20" s="35">
        <v>2.9</v>
      </c>
      <c r="I20" s="32"/>
      <c r="J20" s="32"/>
    </row>
    <row r="21" spans="1:14" s="29" customFormat="1">
      <c r="A21" s="33" t="s">
        <v>50</v>
      </c>
      <c r="B21" s="34">
        <v>248</v>
      </c>
      <c r="C21" s="34">
        <v>219</v>
      </c>
      <c r="D21" s="35">
        <v>84.27</v>
      </c>
      <c r="E21" s="34">
        <v>29</v>
      </c>
      <c r="F21" s="35">
        <v>15.73</v>
      </c>
      <c r="I21" s="32"/>
      <c r="J21" s="32"/>
    </row>
    <row r="22" spans="1:14" s="29" customFormat="1">
      <c r="A22" s="33" t="s">
        <v>51</v>
      </c>
      <c r="B22" s="34">
        <v>127</v>
      </c>
      <c r="C22" s="34">
        <v>118</v>
      </c>
      <c r="D22" s="35">
        <v>92.91</v>
      </c>
      <c r="E22" s="34">
        <v>9</v>
      </c>
      <c r="F22" s="34">
        <v>7.09</v>
      </c>
      <c r="I22" s="32"/>
      <c r="J22" s="31"/>
    </row>
    <row r="23" spans="1:14" s="29" customFormat="1">
      <c r="A23" s="33" t="s">
        <v>52</v>
      </c>
      <c r="B23" s="34">
        <v>93</v>
      </c>
      <c r="C23" s="34">
        <v>80</v>
      </c>
      <c r="D23" s="35">
        <v>86.02</v>
      </c>
      <c r="E23" s="34">
        <v>13</v>
      </c>
      <c r="F23" s="35">
        <v>13.98</v>
      </c>
      <c r="I23" s="32"/>
      <c r="J23" s="31"/>
    </row>
    <row r="24" spans="1:14" s="29" customFormat="1">
      <c r="A24" s="33" t="s">
        <v>53</v>
      </c>
      <c r="B24" s="34">
        <v>124</v>
      </c>
      <c r="C24" s="34">
        <v>102</v>
      </c>
      <c r="D24" s="35">
        <v>82.26</v>
      </c>
      <c r="E24" s="34">
        <v>22</v>
      </c>
      <c r="F24" s="34">
        <v>17.739999999999998</v>
      </c>
      <c r="I24" s="32"/>
      <c r="J24" s="42"/>
      <c r="K24" s="42"/>
      <c r="L24" s="43"/>
      <c r="M24" s="41"/>
      <c r="N24" s="43"/>
    </row>
    <row r="25" spans="1:14" s="29" customFormat="1">
      <c r="A25" s="30" t="s">
        <v>0</v>
      </c>
      <c r="B25" s="36">
        <f>SUM(B17:B24)</f>
        <v>1299</v>
      </c>
      <c r="C25" s="36">
        <f>SUM(C17:C24)</f>
        <v>1212</v>
      </c>
      <c r="D25" s="37">
        <v>93.3</v>
      </c>
      <c r="E25" s="48">
        <f>SUM(E17:E24)</f>
        <v>87</v>
      </c>
      <c r="F25" s="37">
        <v>6.7</v>
      </c>
      <c r="I25" s="32"/>
      <c r="J25" s="31"/>
    </row>
    <row r="26" spans="1:14">
      <c r="E26" s="38"/>
      <c r="I26" s="39"/>
      <c r="J26" s="39"/>
    </row>
    <row r="27" spans="1:14" s="29" customFormat="1">
      <c r="A27" s="28" t="s">
        <v>66</v>
      </c>
      <c r="I27" s="31"/>
      <c r="J27" s="31"/>
    </row>
    <row r="28" spans="1:14" s="29" customFormat="1">
      <c r="A28" s="75"/>
      <c r="B28" s="75" t="s">
        <v>26</v>
      </c>
      <c r="C28" s="75" t="s">
        <v>11</v>
      </c>
      <c r="D28" s="75"/>
      <c r="E28" s="75" t="s">
        <v>12</v>
      </c>
      <c r="F28" s="75"/>
      <c r="I28" s="31"/>
      <c r="J28" s="31"/>
    </row>
    <row r="29" spans="1:14" s="29" customFormat="1">
      <c r="A29" s="75"/>
      <c r="B29" s="75"/>
      <c r="C29" s="30" t="s">
        <v>19</v>
      </c>
      <c r="D29" s="30" t="s">
        <v>20</v>
      </c>
      <c r="E29" s="30" t="s">
        <v>19</v>
      </c>
      <c r="F29" s="30" t="s">
        <v>20</v>
      </c>
      <c r="I29" s="31"/>
      <c r="J29" s="31"/>
    </row>
    <row r="30" spans="1:14" s="29" customFormat="1">
      <c r="A30" s="33" t="s">
        <v>54</v>
      </c>
      <c r="B30" s="36">
        <v>1988</v>
      </c>
      <c r="C30" s="36">
        <v>1623</v>
      </c>
      <c r="D30" s="37">
        <v>81.64</v>
      </c>
      <c r="E30" s="44">
        <v>365</v>
      </c>
      <c r="F30" s="37">
        <v>18.36</v>
      </c>
      <c r="I30" s="31"/>
      <c r="J30" s="31"/>
    </row>
    <row r="31" spans="1:14" s="29" customFormat="1">
      <c r="A31" s="33" t="s">
        <v>55</v>
      </c>
      <c r="B31" s="36">
        <v>1299</v>
      </c>
      <c r="C31" s="36">
        <v>1212</v>
      </c>
      <c r="D31" s="37">
        <v>93.3</v>
      </c>
      <c r="E31" s="49">
        <v>87</v>
      </c>
      <c r="F31" s="37">
        <v>6.7</v>
      </c>
    </row>
    <row r="32" spans="1:14" s="29" customFormat="1">
      <c r="A32" s="30" t="s">
        <v>0</v>
      </c>
      <c r="B32" s="36">
        <f>SUM(B30:B31)</f>
        <v>3287</v>
      </c>
      <c r="C32" s="36">
        <f>SUM(C30:C31)</f>
        <v>2835</v>
      </c>
      <c r="D32" s="37">
        <v>86.25</v>
      </c>
      <c r="E32" s="36">
        <f>SUM(E30:E31)</f>
        <v>452</v>
      </c>
      <c r="F32" s="37">
        <v>13.75</v>
      </c>
    </row>
    <row r="33" spans="1:11" s="29" customFormat="1">
      <c r="A33" s="41"/>
      <c r="B33" s="42"/>
      <c r="C33" s="42"/>
      <c r="D33" s="43"/>
      <c r="E33" s="42"/>
      <c r="F33" s="41"/>
    </row>
    <row r="34" spans="1:11" s="29" customFormat="1">
      <c r="A34" s="41"/>
      <c r="B34" s="42"/>
      <c r="C34" s="42"/>
      <c r="D34" s="43"/>
      <c r="E34" s="42"/>
      <c r="F34" s="41"/>
    </row>
    <row r="35" spans="1:11" s="29" customFormat="1" ht="21.95" customHeight="1">
      <c r="A35" s="78">
        <v>43704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</row>
    <row r="36" spans="1:11" s="29" customFormat="1" ht="21.95" customHeight="1">
      <c r="A36" s="77" t="s">
        <v>32</v>
      </c>
      <c r="B36" s="77"/>
      <c r="C36" s="77"/>
      <c r="D36" s="77"/>
      <c r="E36" s="77"/>
      <c r="F36" s="77"/>
      <c r="G36" s="31"/>
      <c r="H36" s="31"/>
      <c r="I36" s="31"/>
      <c r="J36" s="31"/>
      <c r="K36" s="31"/>
    </row>
    <row r="37" spans="1:11" s="29" customFormat="1" ht="21.95" customHeight="1">
      <c r="A37" s="31"/>
      <c r="B37" s="31"/>
      <c r="C37" s="31"/>
      <c r="D37" s="31"/>
      <c r="E37" s="40"/>
      <c r="F37" s="40" t="s">
        <v>31</v>
      </c>
      <c r="G37" s="77"/>
      <c r="H37" s="77"/>
      <c r="I37" s="77"/>
      <c r="J37" s="77"/>
      <c r="K37" s="77"/>
    </row>
  </sheetData>
  <mergeCells count="17">
    <mergeCell ref="A36:F36"/>
    <mergeCell ref="G37:K37"/>
    <mergeCell ref="A28:A29"/>
    <mergeCell ref="B28:B29"/>
    <mergeCell ref="C28:D28"/>
    <mergeCell ref="E28:F28"/>
    <mergeCell ref="A35:F35"/>
    <mergeCell ref="G35:K35"/>
    <mergeCell ref="A15:A16"/>
    <mergeCell ref="B15:B16"/>
    <mergeCell ref="C15:D15"/>
    <mergeCell ref="E15:F15"/>
    <mergeCell ref="A1:F1"/>
    <mergeCell ref="A4:A5"/>
    <mergeCell ref="B4:B5"/>
    <mergeCell ref="C4:D4"/>
    <mergeCell ref="E4:F4"/>
  </mergeCells>
  <pageMargins left="0.70866141732283472" right="0.70866141732283472" top="0.55118110236220474" bottom="0.55118110236220474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B12" sqref="B12"/>
    </sheetView>
  </sheetViews>
  <sheetFormatPr defaultRowHeight="20.25"/>
  <cols>
    <col min="1" max="1" width="22.625" style="1" customWidth="1"/>
    <col min="2" max="2" width="12" style="1" customWidth="1"/>
    <col min="3" max="3" width="12.5" style="1" customWidth="1"/>
    <col min="4" max="4" width="11.375" style="1" customWidth="1"/>
    <col min="5" max="5" width="11.625" style="1" customWidth="1"/>
    <col min="6" max="6" width="11.5" style="1" customWidth="1"/>
    <col min="7" max="16384" width="9" style="1"/>
  </cols>
  <sheetData>
    <row r="1" spans="1:10">
      <c r="A1" s="79" t="s">
        <v>33</v>
      </c>
      <c r="B1" s="79"/>
      <c r="C1" s="79"/>
      <c r="D1" s="79"/>
      <c r="E1" s="79"/>
      <c r="F1" s="79"/>
      <c r="G1" s="16"/>
      <c r="H1" s="16"/>
      <c r="I1" s="16"/>
    </row>
    <row r="2" spans="1:10">
      <c r="A2" s="17"/>
      <c r="B2" s="17"/>
      <c r="C2" s="17"/>
      <c r="D2" s="17"/>
      <c r="E2" s="17"/>
      <c r="F2" s="17"/>
      <c r="G2" s="16"/>
      <c r="H2" s="16"/>
      <c r="I2" s="16"/>
    </row>
    <row r="3" spans="1:10" s="2" customFormat="1" ht="21.95" customHeight="1">
      <c r="A3" s="4" t="s">
        <v>57</v>
      </c>
    </row>
    <row r="4" spans="1:10" s="29" customFormat="1">
      <c r="A4" s="75" t="s">
        <v>10</v>
      </c>
      <c r="B4" s="75" t="s">
        <v>26</v>
      </c>
      <c r="C4" s="75" t="s">
        <v>11</v>
      </c>
      <c r="D4" s="75"/>
      <c r="E4" s="75" t="s">
        <v>12</v>
      </c>
      <c r="F4" s="75"/>
    </row>
    <row r="5" spans="1:10" s="29" customFormat="1">
      <c r="A5" s="75"/>
      <c r="B5" s="75"/>
      <c r="C5" s="45" t="s">
        <v>19</v>
      </c>
      <c r="D5" s="45" t="s">
        <v>20</v>
      </c>
      <c r="E5" s="45" t="s">
        <v>19</v>
      </c>
      <c r="F5" s="45" t="s">
        <v>20</v>
      </c>
      <c r="I5" s="31"/>
      <c r="J5" s="32"/>
    </row>
    <row r="6" spans="1:10" s="29" customFormat="1">
      <c r="A6" s="33" t="s">
        <v>13</v>
      </c>
      <c r="B6" s="34">
        <v>421</v>
      </c>
      <c r="C6" s="34">
        <v>375</v>
      </c>
      <c r="D6" s="35">
        <v>89.07</v>
      </c>
      <c r="E6" s="34">
        <v>46</v>
      </c>
      <c r="F6" s="34">
        <v>10.93</v>
      </c>
      <c r="I6" s="31"/>
      <c r="J6" s="32"/>
    </row>
    <row r="7" spans="1:10" s="29" customFormat="1">
      <c r="A7" s="33" t="s">
        <v>14</v>
      </c>
      <c r="B7" s="34">
        <v>523</v>
      </c>
      <c r="C7" s="34">
        <v>476</v>
      </c>
      <c r="D7" s="35">
        <v>91.01</v>
      </c>
      <c r="E7" s="34">
        <v>47</v>
      </c>
      <c r="F7" s="35">
        <v>8.99</v>
      </c>
      <c r="I7" s="31"/>
      <c r="J7" s="32"/>
    </row>
    <row r="8" spans="1:10" s="29" customFormat="1">
      <c r="A8" s="33" t="s">
        <v>15</v>
      </c>
      <c r="B8" s="34">
        <v>257</v>
      </c>
      <c r="C8" s="34">
        <v>176</v>
      </c>
      <c r="D8" s="35">
        <v>68.48</v>
      </c>
      <c r="E8" s="34">
        <v>81</v>
      </c>
      <c r="F8" s="35">
        <v>31.52</v>
      </c>
      <c r="I8" s="31"/>
      <c r="J8" s="32"/>
    </row>
    <row r="9" spans="1:10" s="29" customFormat="1">
      <c r="A9" s="33" t="s">
        <v>16</v>
      </c>
      <c r="B9" s="34">
        <v>111</v>
      </c>
      <c r="C9" s="34">
        <v>74</v>
      </c>
      <c r="D9" s="35">
        <v>66.67</v>
      </c>
      <c r="E9" s="34">
        <v>37</v>
      </c>
      <c r="F9" s="35">
        <v>33.33</v>
      </c>
      <c r="I9" s="31"/>
      <c r="J9" s="32"/>
    </row>
    <row r="10" spans="1:10" s="29" customFormat="1">
      <c r="A10" s="33" t="s">
        <v>17</v>
      </c>
      <c r="B10" s="34">
        <v>425</v>
      </c>
      <c r="C10" s="34">
        <v>310</v>
      </c>
      <c r="D10" s="34">
        <v>72.94</v>
      </c>
      <c r="E10" s="34">
        <v>115</v>
      </c>
      <c r="F10" s="34">
        <v>27.06</v>
      </c>
      <c r="I10" s="31"/>
      <c r="J10" s="32"/>
    </row>
    <row r="11" spans="1:10" s="29" customFormat="1">
      <c r="A11" s="33" t="s">
        <v>18</v>
      </c>
      <c r="B11" s="34">
        <v>166</v>
      </c>
      <c r="C11" s="34">
        <v>144</v>
      </c>
      <c r="D11" s="34">
        <v>86.75</v>
      </c>
      <c r="E11" s="34">
        <v>22</v>
      </c>
      <c r="F11" s="34">
        <v>13.25</v>
      </c>
      <c r="I11" s="31"/>
      <c r="J11" s="31"/>
    </row>
    <row r="12" spans="1:10" s="29" customFormat="1">
      <c r="A12" s="45" t="s">
        <v>0</v>
      </c>
      <c r="B12" s="36">
        <f>SUM(B6:B11)</f>
        <v>1903</v>
      </c>
      <c r="C12" s="36">
        <f>SUM(C6:C11)</f>
        <v>1555</v>
      </c>
      <c r="D12" s="37">
        <v>81.53</v>
      </c>
      <c r="E12" s="45">
        <f>SUM(E6:E11)</f>
        <v>348</v>
      </c>
      <c r="F12" s="37">
        <v>18.47</v>
      </c>
      <c r="I12" s="31"/>
      <c r="J12" s="31"/>
    </row>
    <row r="13" spans="1:10" ht="21.95" customHeight="1">
      <c r="E13" s="18"/>
    </row>
    <row r="14" spans="1:10" s="2" customFormat="1" ht="21.95" customHeight="1">
      <c r="A14" s="4" t="s">
        <v>58</v>
      </c>
    </row>
    <row r="15" spans="1:10" s="2" customFormat="1" ht="21.95" customHeight="1">
      <c r="A15" s="82" t="s">
        <v>34</v>
      </c>
      <c r="B15" s="82" t="s">
        <v>26</v>
      </c>
      <c r="C15" s="82" t="s">
        <v>11</v>
      </c>
      <c r="D15" s="82"/>
      <c r="E15" s="82" t="s">
        <v>12</v>
      </c>
      <c r="F15" s="82"/>
    </row>
    <row r="16" spans="1:10" s="2" customFormat="1" ht="21.95" customHeight="1">
      <c r="A16" s="82"/>
      <c r="B16" s="82"/>
      <c r="C16" s="11" t="s">
        <v>19</v>
      </c>
      <c r="D16" s="11" t="s">
        <v>20</v>
      </c>
      <c r="E16" s="11" t="s">
        <v>19</v>
      </c>
      <c r="F16" s="11" t="s">
        <v>20</v>
      </c>
    </row>
    <row r="17" spans="1:11" s="2" customFormat="1" ht="21.95" customHeight="1">
      <c r="A17" s="22" t="s">
        <v>42</v>
      </c>
      <c r="B17" s="11"/>
      <c r="C17" s="11"/>
      <c r="D17" s="11"/>
      <c r="E17" s="11"/>
      <c r="F17" s="11"/>
    </row>
    <row r="18" spans="1:11" s="2" customFormat="1" ht="21.95" customHeight="1">
      <c r="A18" s="12" t="s">
        <v>35</v>
      </c>
      <c r="B18" s="13">
        <v>123</v>
      </c>
      <c r="C18" s="13">
        <v>110</v>
      </c>
      <c r="D18" s="34">
        <v>89.43</v>
      </c>
      <c r="E18" s="34">
        <v>13</v>
      </c>
      <c r="F18" s="34">
        <v>10.57</v>
      </c>
    </row>
    <row r="19" spans="1:11" s="2" customFormat="1" ht="21.95" customHeight="1">
      <c r="A19" s="12" t="s">
        <v>36</v>
      </c>
      <c r="B19" s="13">
        <v>544</v>
      </c>
      <c r="C19" s="13">
        <v>516</v>
      </c>
      <c r="D19" s="34">
        <v>94.85</v>
      </c>
      <c r="E19" s="34">
        <v>28</v>
      </c>
      <c r="F19" s="34">
        <v>5.15</v>
      </c>
      <c r="I19" s="46"/>
      <c r="J19" s="9"/>
      <c r="K19" s="46"/>
    </row>
    <row r="20" spans="1:11" s="2" customFormat="1" ht="21.95" customHeight="1">
      <c r="A20" s="12" t="s">
        <v>37</v>
      </c>
      <c r="B20" s="13">
        <v>414</v>
      </c>
      <c r="C20" s="13">
        <v>358</v>
      </c>
      <c r="D20" s="34">
        <v>86.47</v>
      </c>
      <c r="E20" s="34">
        <v>56</v>
      </c>
      <c r="F20" s="34">
        <v>13.53</v>
      </c>
      <c r="I20" s="46"/>
      <c r="J20" s="9"/>
      <c r="K20" s="46"/>
    </row>
    <row r="21" spans="1:11" s="2" customFormat="1" ht="21.95" customHeight="1">
      <c r="A21" s="12" t="s">
        <v>38</v>
      </c>
      <c r="B21" s="13">
        <v>369</v>
      </c>
      <c r="C21" s="13">
        <v>242</v>
      </c>
      <c r="D21" s="35">
        <v>65.58</v>
      </c>
      <c r="E21" s="34">
        <v>127</v>
      </c>
      <c r="F21" s="35">
        <v>34.42</v>
      </c>
      <c r="I21" s="46"/>
      <c r="J21" s="9"/>
      <c r="K21" s="46"/>
    </row>
    <row r="22" spans="1:11" s="2" customFormat="1" ht="21.95" customHeight="1">
      <c r="A22" s="12" t="s">
        <v>39</v>
      </c>
      <c r="B22" s="13">
        <v>309</v>
      </c>
      <c r="C22" s="13">
        <v>247</v>
      </c>
      <c r="D22" s="35">
        <v>79.94</v>
      </c>
      <c r="E22" s="34">
        <v>62</v>
      </c>
      <c r="F22" s="35">
        <v>20.059999999999999</v>
      </c>
      <c r="I22" s="46"/>
      <c r="J22" s="9"/>
      <c r="K22" s="46"/>
    </row>
    <row r="23" spans="1:11" s="2" customFormat="1" ht="21.95" customHeight="1">
      <c r="A23" s="12" t="s">
        <v>40</v>
      </c>
      <c r="B23" s="13">
        <v>144</v>
      </c>
      <c r="C23" s="13">
        <v>82</v>
      </c>
      <c r="D23" s="35">
        <v>56.94</v>
      </c>
      <c r="E23" s="13">
        <v>62</v>
      </c>
      <c r="F23" s="34">
        <v>43.06</v>
      </c>
      <c r="I23" s="46"/>
      <c r="J23" s="9"/>
      <c r="K23" s="46"/>
    </row>
    <row r="24" spans="1:11" s="2" customFormat="1" ht="21.95" customHeight="1">
      <c r="A24" s="11" t="s">
        <v>0</v>
      </c>
      <c r="B24" s="36">
        <v>1903</v>
      </c>
      <c r="C24" s="36">
        <v>1555</v>
      </c>
      <c r="D24" s="37">
        <v>81.709999999999994</v>
      </c>
      <c r="E24" s="47">
        <v>348</v>
      </c>
      <c r="F24" s="37">
        <v>18.29</v>
      </c>
      <c r="I24" s="46"/>
      <c r="J24" s="9"/>
      <c r="K24" s="46"/>
    </row>
    <row r="25" spans="1:11" s="2" customFormat="1" ht="21.95" customHeight="1">
      <c r="A25" s="23" t="s">
        <v>44</v>
      </c>
      <c r="B25" s="36">
        <v>1249</v>
      </c>
      <c r="C25" s="36">
        <v>1148</v>
      </c>
      <c r="D25" s="37">
        <v>91.91</v>
      </c>
      <c r="E25" s="47">
        <v>101</v>
      </c>
      <c r="F25" s="37">
        <v>8.09</v>
      </c>
      <c r="I25" s="9"/>
      <c r="J25" s="9"/>
      <c r="K25" s="9"/>
    </row>
    <row r="26" spans="1:11" s="2" customFormat="1" ht="21.95" customHeight="1">
      <c r="A26" s="11" t="s">
        <v>43</v>
      </c>
      <c r="B26" s="36">
        <f>SUM(B24:B25)</f>
        <v>3152</v>
      </c>
      <c r="C26" s="36">
        <f>SUM(C24:C25)</f>
        <v>2703</v>
      </c>
      <c r="D26" s="37">
        <v>85.76</v>
      </c>
      <c r="E26" s="36">
        <f>SUM(E24:E25)</f>
        <v>449</v>
      </c>
      <c r="F26" s="47">
        <v>14.24</v>
      </c>
    </row>
    <row r="27" spans="1:11" ht="11.25" customHeight="1"/>
    <row r="28" spans="1:11" s="2" customFormat="1" ht="21.95" customHeight="1">
      <c r="A28" s="21" t="s">
        <v>21</v>
      </c>
      <c r="B28" s="19"/>
      <c r="C28" s="19"/>
      <c r="D28" s="19"/>
      <c r="E28" s="19"/>
      <c r="F28" s="19"/>
      <c r="G28" s="19"/>
      <c r="H28" s="20" t="s">
        <v>22</v>
      </c>
    </row>
    <row r="29" spans="1:11" s="2" customFormat="1" ht="21.95" customHeight="1">
      <c r="A29" s="19" t="s">
        <v>41</v>
      </c>
      <c r="B29" s="19"/>
      <c r="C29" s="19"/>
      <c r="D29" s="19"/>
      <c r="E29" s="19"/>
      <c r="F29" s="19"/>
      <c r="G29" s="19"/>
    </row>
    <row r="30" spans="1:11" ht="21.95" customHeight="1">
      <c r="A30" s="19" t="s">
        <v>56</v>
      </c>
    </row>
    <row r="31" spans="1:11" ht="21.95" customHeight="1">
      <c r="A31" s="19"/>
    </row>
    <row r="32" spans="1:11" s="2" customFormat="1" ht="21.95" customHeight="1">
      <c r="A32" s="80">
        <v>43581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</row>
    <row r="33" spans="1:11" s="2" customFormat="1" ht="21.95" customHeight="1">
      <c r="A33" s="81" t="s">
        <v>32</v>
      </c>
      <c r="B33" s="81"/>
      <c r="C33" s="81"/>
      <c r="D33" s="81"/>
      <c r="E33" s="81"/>
      <c r="F33" s="81"/>
      <c r="G33" s="9"/>
      <c r="H33" s="9"/>
      <c r="I33" s="9"/>
      <c r="J33" s="9"/>
      <c r="K33" s="9"/>
    </row>
    <row r="34" spans="1:11" s="2" customFormat="1" ht="21.95" customHeight="1">
      <c r="A34" s="9"/>
      <c r="B34" s="9"/>
      <c r="C34" s="9"/>
      <c r="D34" s="9"/>
      <c r="E34" s="10"/>
      <c r="F34" s="10" t="s">
        <v>31</v>
      </c>
      <c r="G34" s="81"/>
      <c r="H34" s="81"/>
      <c r="I34" s="81"/>
      <c r="J34" s="81"/>
      <c r="K34" s="81"/>
    </row>
  </sheetData>
  <mergeCells count="13">
    <mergeCell ref="G32:K32"/>
    <mergeCell ref="G34:K34"/>
    <mergeCell ref="A33:F33"/>
    <mergeCell ref="A32:F32"/>
    <mergeCell ref="A15:A16"/>
    <mergeCell ref="B15:B16"/>
    <mergeCell ref="C15:D15"/>
    <mergeCell ref="E15:F15"/>
    <mergeCell ref="A4:A5"/>
    <mergeCell ref="B4:B5"/>
    <mergeCell ref="C4:D4"/>
    <mergeCell ref="E4:F4"/>
    <mergeCell ref="A1:F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3"/>
  <sheetViews>
    <sheetView workbookViewId="0">
      <selection sqref="A1:F1"/>
    </sheetView>
  </sheetViews>
  <sheetFormatPr defaultRowHeight="20.25"/>
  <cols>
    <col min="1" max="1" width="16.75" style="26" customWidth="1"/>
    <col min="2" max="2" width="14" style="26" customWidth="1"/>
    <col min="3" max="3" width="12.5" style="26" customWidth="1"/>
    <col min="4" max="4" width="11.375" style="26" customWidth="1"/>
    <col min="5" max="5" width="11.625" style="26" customWidth="1"/>
    <col min="6" max="6" width="11.5" style="26" customWidth="1"/>
    <col min="7" max="16384" width="9" style="26"/>
  </cols>
  <sheetData>
    <row r="1" spans="1:10">
      <c r="A1" s="76"/>
      <c r="B1" s="76"/>
      <c r="C1" s="76"/>
      <c r="D1" s="76"/>
      <c r="E1" s="76"/>
      <c r="F1" s="76"/>
      <c r="G1" s="25"/>
      <c r="H1" s="25"/>
      <c r="I1" s="25"/>
    </row>
    <row r="2" spans="1:10">
      <c r="A2" s="27"/>
      <c r="B2" s="27"/>
      <c r="C2" s="27"/>
      <c r="D2" s="27"/>
      <c r="E2" s="27"/>
      <c r="F2" s="27"/>
      <c r="G2" s="25"/>
      <c r="H2" s="25"/>
      <c r="I2" s="25"/>
    </row>
    <row r="3" spans="1:10" s="29" customFormat="1" ht="21" thickBot="1">
      <c r="A3" s="28" t="s">
        <v>67</v>
      </c>
    </row>
    <row r="4" spans="1:10" s="29" customFormat="1" ht="21" thickBot="1">
      <c r="A4" s="86" t="s">
        <v>28</v>
      </c>
      <c r="B4" s="83" t="s">
        <v>68</v>
      </c>
      <c r="C4" s="84"/>
      <c r="D4" s="84"/>
      <c r="E4" s="85"/>
      <c r="F4" s="57"/>
    </row>
    <row r="5" spans="1:10" s="29" customFormat="1" ht="21" thickBot="1">
      <c r="A5" s="87"/>
      <c r="B5" s="56" t="s">
        <v>72</v>
      </c>
      <c r="C5" s="56" t="s">
        <v>71</v>
      </c>
      <c r="D5" s="56" t="s">
        <v>70</v>
      </c>
      <c r="E5" s="56" t="s">
        <v>69</v>
      </c>
      <c r="H5" s="31"/>
      <c r="I5" s="32"/>
    </row>
    <row r="6" spans="1:10" s="29" customFormat="1" ht="30" customHeight="1">
      <c r="A6" s="6" t="s">
        <v>7</v>
      </c>
      <c r="B6" s="5">
        <v>14</v>
      </c>
      <c r="C6" s="5">
        <v>14</v>
      </c>
      <c r="D6" s="5">
        <v>13</v>
      </c>
      <c r="E6" s="5">
        <v>11</v>
      </c>
      <c r="H6" s="31"/>
      <c r="I6" s="32"/>
    </row>
    <row r="7" spans="1:10" s="29" customFormat="1" ht="24" customHeight="1">
      <c r="A7" s="6" t="s">
        <v>8</v>
      </c>
      <c r="B7" s="5">
        <v>1</v>
      </c>
      <c r="C7" s="5">
        <v>1</v>
      </c>
      <c r="D7" s="5">
        <v>0</v>
      </c>
      <c r="E7" s="5">
        <v>0</v>
      </c>
      <c r="H7" s="31"/>
      <c r="I7" s="32"/>
    </row>
    <row r="8" spans="1:10" s="29" customFormat="1" ht="26.25" customHeight="1">
      <c r="A8" s="6" t="s">
        <v>24</v>
      </c>
      <c r="B8" s="5">
        <v>0</v>
      </c>
      <c r="C8" s="5">
        <v>0</v>
      </c>
      <c r="D8" s="5">
        <v>1</v>
      </c>
      <c r="E8" s="5">
        <v>5</v>
      </c>
      <c r="H8" s="31"/>
      <c r="I8" s="32"/>
    </row>
    <row r="9" spans="1:10" s="29" customFormat="1" ht="26.25" customHeight="1">
      <c r="A9" s="6" t="s">
        <v>25</v>
      </c>
      <c r="B9" s="5">
        <v>4</v>
      </c>
      <c r="C9" s="5">
        <v>4</v>
      </c>
      <c r="D9" s="5">
        <v>4</v>
      </c>
      <c r="E9" s="5">
        <v>0</v>
      </c>
      <c r="H9" s="31"/>
      <c r="I9" s="32"/>
    </row>
    <row r="10" spans="1:10" s="29" customFormat="1" ht="26.25" customHeight="1">
      <c r="A10" s="6" t="s">
        <v>9</v>
      </c>
      <c r="B10" s="5">
        <v>0</v>
      </c>
      <c r="C10" s="5">
        <v>0</v>
      </c>
      <c r="D10" s="5">
        <v>0</v>
      </c>
      <c r="E10" s="5">
        <v>5</v>
      </c>
      <c r="H10" s="31"/>
      <c r="I10" s="32"/>
    </row>
    <row r="11" spans="1:10" s="29" customFormat="1" ht="26.25" customHeight="1">
      <c r="A11" s="6" t="s">
        <v>29</v>
      </c>
      <c r="B11" s="5">
        <v>0</v>
      </c>
      <c r="C11" s="5">
        <v>0</v>
      </c>
      <c r="D11" s="5">
        <v>0</v>
      </c>
      <c r="E11" s="5">
        <v>0</v>
      </c>
      <c r="H11" s="31"/>
      <c r="I11" s="32"/>
    </row>
    <row r="12" spans="1:10" s="29" customFormat="1" ht="27.75" customHeight="1">
      <c r="A12" s="7" t="s">
        <v>0</v>
      </c>
      <c r="B12" s="7">
        <f>SUM(B6:B11)</f>
        <v>19</v>
      </c>
      <c r="C12" s="7">
        <f>SUM(C6:C11)</f>
        <v>19</v>
      </c>
      <c r="D12" s="7">
        <f>SUM(D6:D11)</f>
        <v>18</v>
      </c>
      <c r="E12" s="7">
        <f>SUM(E6:E11)</f>
        <v>21</v>
      </c>
      <c r="H12" s="31"/>
      <c r="I12" s="32"/>
    </row>
    <row r="13" spans="1:10" s="29" customFormat="1">
      <c r="A13" s="51"/>
      <c r="B13" s="32"/>
      <c r="C13" s="32"/>
      <c r="D13" s="32"/>
      <c r="E13" s="32"/>
      <c r="F13" s="32"/>
      <c r="I13" s="31"/>
      <c r="J13" s="31"/>
    </row>
    <row r="14" spans="1:10" s="29" customFormat="1">
      <c r="A14" s="41"/>
      <c r="B14" s="42"/>
      <c r="C14" s="42"/>
      <c r="D14" s="43"/>
      <c r="E14" s="41"/>
      <c r="F14" s="43"/>
      <c r="I14" s="31"/>
      <c r="J14" s="31"/>
    </row>
    <row r="15" spans="1:10">
      <c r="A15" s="39"/>
      <c r="B15" s="39"/>
      <c r="C15" s="39"/>
      <c r="D15" s="39"/>
      <c r="E15" s="53"/>
      <c r="F15" s="39"/>
      <c r="I15" s="39"/>
      <c r="J15" s="39"/>
    </row>
    <row r="16" spans="1:10" s="29" customFormat="1">
      <c r="A16" s="54"/>
      <c r="B16" s="31"/>
      <c r="C16" s="31"/>
      <c r="D16" s="31"/>
      <c r="E16" s="31"/>
      <c r="F16" s="31"/>
      <c r="I16" s="31"/>
      <c r="J16" s="32"/>
    </row>
    <row r="17" spans="1:14" s="29" customFormat="1">
      <c r="A17" s="88"/>
      <c r="B17" s="88"/>
      <c r="C17" s="88"/>
      <c r="D17" s="88"/>
      <c r="E17" s="88"/>
      <c r="F17" s="88"/>
      <c r="I17" s="31"/>
      <c r="J17" s="32"/>
    </row>
    <row r="18" spans="1:14" s="29" customFormat="1">
      <c r="A18" s="88"/>
      <c r="B18" s="88"/>
      <c r="C18" s="41"/>
      <c r="D18" s="41"/>
      <c r="E18" s="41"/>
      <c r="F18" s="41"/>
      <c r="I18" s="31"/>
      <c r="J18" s="32"/>
    </row>
    <row r="19" spans="1:14" s="29" customFormat="1">
      <c r="A19" s="51"/>
      <c r="B19" s="32"/>
      <c r="C19" s="32"/>
      <c r="D19" s="52"/>
      <c r="E19" s="32"/>
      <c r="F19" s="52"/>
      <c r="I19" s="31"/>
      <c r="J19" s="32"/>
    </row>
    <row r="20" spans="1:14" s="29" customFormat="1">
      <c r="A20" s="51"/>
      <c r="B20" s="32"/>
      <c r="C20" s="32"/>
      <c r="D20" s="32"/>
      <c r="E20" s="32"/>
      <c r="F20" s="32"/>
      <c r="I20" s="32"/>
      <c r="J20" s="32"/>
    </row>
    <row r="21" spans="1:14" s="29" customFormat="1">
      <c r="A21" s="51"/>
      <c r="B21" s="32"/>
      <c r="C21" s="32"/>
      <c r="D21" s="52"/>
      <c r="E21" s="32"/>
      <c r="F21" s="52"/>
      <c r="I21" s="32"/>
      <c r="J21" s="32"/>
    </row>
    <row r="22" spans="1:14" s="29" customFormat="1">
      <c r="A22" s="51"/>
      <c r="B22" s="32"/>
      <c r="C22" s="32"/>
      <c r="D22" s="52"/>
      <c r="E22" s="32"/>
      <c r="F22" s="52"/>
      <c r="I22" s="32"/>
      <c r="J22" s="32"/>
    </row>
    <row r="23" spans="1:14" s="29" customFormat="1">
      <c r="A23" s="51"/>
      <c r="B23" s="32"/>
      <c r="C23" s="32"/>
      <c r="D23" s="52"/>
      <c r="E23" s="32"/>
      <c r="F23" s="52"/>
      <c r="I23" s="32"/>
      <c r="J23" s="32"/>
    </row>
    <row r="24" spans="1:14" s="29" customFormat="1">
      <c r="A24" s="51"/>
      <c r="B24" s="32"/>
      <c r="C24" s="32"/>
      <c r="D24" s="52"/>
      <c r="E24" s="32"/>
      <c r="F24" s="32"/>
      <c r="I24" s="32"/>
      <c r="J24" s="31"/>
    </row>
    <row r="25" spans="1:14" s="29" customFormat="1">
      <c r="A25" s="51"/>
      <c r="B25" s="32"/>
      <c r="C25" s="32"/>
      <c r="D25" s="52"/>
      <c r="E25" s="32"/>
      <c r="F25" s="52"/>
      <c r="I25" s="32"/>
      <c r="J25" s="31"/>
    </row>
    <row r="26" spans="1:14" s="29" customFormat="1">
      <c r="A26" s="51"/>
      <c r="B26" s="32"/>
      <c r="C26" s="32"/>
      <c r="D26" s="52"/>
      <c r="E26" s="32"/>
      <c r="F26" s="32"/>
      <c r="I26" s="32"/>
      <c r="J26" s="42"/>
      <c r="K26" s="42"/>
      <c r="L26" s="43"/>
      <c r="M26" s="41"/>
      <c r="N26" s="43"/>
    </row>
    <row r="27" spans="1:14" s="29" customFormat="1">
      <c r="A27" s="41"/>
      <c r="B27" s="42"/>
      <c r="C27" s="42"/>
      <c r="D27" s="43"/>
      <c r="E27" s="41"/>
      <c r="F27" s="43"/>
      <c r="I27" s="32"/>
      <c r="J27" s="31"/>
    </row>
    <row r="28" spans="1:14">
      <c r="A28" s="39"/>
      <c r="B28" s="39"/>
      <c r="C28" s="39"/>
      <c r="D28" s="39"/>
      <c r="E28" s="53"/>
      <c r="F28" s="39"/>
      <c r="I28" s="39"/>
      <c r="J28" s="39"/>
    </row>
    <row r="29" spans="1:14">
      <c r="A29" s="39"/>
      <c r="B29" s="39"/>
      <c r="C29" s="39"/>
      <c r="D29" s="39"/>
      <c r="E29" s="53"/>
      <c r="F29" s="39"/>
      <c r="I29" s="39"/>
      <c r="J29" s="39"/>
    </row>
    <row r="30" spans="1:14">
      <c r="A30" s="39"/>
      <c r="B30" s="39"/>
      <c r="C30" s="39"/>
      <c r="D30" s="39"/>
      <c r="E30" s="53"/>
      <c r="F30" s="39"/>
      <c r="I30" s="39"/>
      <c r="J30" s="39"/>
    </row>
    <row r="31" spans="1:14" s="29" customFormat="1">
      <c r="A31" s="78">
        <v>43704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</row>
    <row r="32" spans="1:14" s="29" customFormat="1">
      <c r="A32" s="77" t="s">
        <v>32</v>
      </c>
      <c r="B32" s="77"/>
      <c r="C32" s="77"/>
      <c r="D32" s="77"/>
      <c r="E32" s="77"/>
      <c r="F32" s="77"/>
      <c r="G32" s="31"/>
      <c r="H32" s="31"/>
      <c r="I32" s="31"/>
      <c r="J32" s="31"/>
      <c r="K32" s="31"/>
    </row>
    <row r="33" spans="1:11" s="29" customFormat="1">
      <c r="A33" s="31"/>
      <c r="B33" s="31"/>
      <c r="C33" s="31"/>
      <c r="D33" s="31"/>
      <c r="E33" s="50"/>
      <c r="F33" s="50" t="s">
        <v>31</v>
      </c>
      <c r="G33" s="77"/>
      <c r="H33" s="77"/>
      <c r="I33" s="77"/>
      <c r="J33" s="77"/>
      <c r="K33" s="77"/>
    </row>
  </sheetData>
  <mergeCells count="11">
    <mergeCell ref="A1:F1"/>
    <mergeCell ref="A4:A5"/>
    <mergeCell ref="A17:A18"/>
    <mergeCell ref="B17:B18"/>
    <mergeCell ref="C17:D17"/>
    <mergeCell ref="E17:F17"/>
    <mergeCell ref="A32:F32"/>
    <mergeCell ref="G33:K33"/>
    <mergeCell ref="B4:E4"/>
    <mergeCell ref="A31:F31"/>
    <mergeCell ref="G31:K31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5"/>
  <sheetViews>
    <sheetView topLeftCell="A7" workbookViewId="0">
      <selection activeCell="D13" sqref="D13"/>
    </sheetView>
  </sheetViews>
  <sheetFormatPr defaultRowHeight="19.5"/>
  <cols>
    <col min="1" max="1" width="20.875" style="59" customWidth="1"/>
    <col min="2" max="2" width="15.625" style="59" customWidth="1"/>
    <col min="3" max="3" width="15.125" style="59" customWidth="1"/>
    <col min="4" max="4" width="16.875" style="59" customWidth="1"/>
    <col min="5" max="16384" width="9" style="59"/>
  </cols>
  <sheetData>
    <row r="1" spans="1:6" ht="20.25">
      <c r="A1" s="76"/>
      <c r="B1" s="76"/>
      <c r="C1" s="76"/>
      <c r="D1" s="76"/>
      <c r="E1" s="76"/>
      <c r="F1" s="76"/>
    </row>
    <row r="2" spans="1:6" ht="20.25" thickBot="1"/>
    <row r="3" spans="1:6" ht="21" thickBot="1">
      <c r="A3" s="58" t="s">
        <v>73</v>
      </c>
      <c r="B3" s="55" t="s">
        <v>26</v>
      </c>
      <c r="C3" s="67" t="s">
        <v>80</v>
      </c>
      <c r="D3" s="68" t="s">
        <v>12</v>
      </c>
    </row>
    <row r="4" spans="1:6" ht="27.75" customHeight="1">
      <c r="A4" s="64" t="s">
        <v>74</v>
      </c>
      <c r="B4" s="65">
        <v>438</v>
      </c>
      <c r="C4" s="66">
        <v>396</v>
      </c>
      <c r="D4" s="66">
        <v>42</v>
      </c>
    </row>
    <row r="5" spans="1:6" ht="23.25" customHeight="1">
      <c r="A5" s="63" t="s">
        <v>75</v>
      </c>
      <c r="B5" s="62">
        <v>540</v>
      </c>
      <c r="C5" s="34">
        <v>479</v>
      </c>
      <c r="D5" s="34">
        <v>61</v>
      </c>
    </row>
    <row r="6" spans="1:6" ht="27" customHeight="1">
      <c r="A6" s="63" t="s">
        <v>76</v>
      </c>
      <c r="B6" s="62">
        <v>271</v>
      </c>
      <c r="C6" s="34">
        <v>184</v>
      </c>
      <c r="D6" s="34">
        <v>87</v>
      </c>
    </row>
    <row r="7" spans="1:6" ht="25.5" customHeight="1">
      <c r="A7" s="63" t="s">
        <v>77</v>
      </c>
      <c r="B7" s="62">
        <v>112</v>
      </c>
      <c r="C7" s="34">
        <v>75</v>
      </c>
      <c r="D7" s="34">
        <v>37</v>
      </c>
    </row>
    <row r="8" spans="1:6" ht="23.25" customHeight="1">
      <c r="A8" s="63" t="s">
        <v>78</v>
      </c>
      <c r="B8" s="62">
        <v>460</v>
      </c>
      <c r="C8" s="34">
        <v>343</v>
      </c>
      <c r="D8" s="34">
        <v>117</v>
      </c>
    </row>
    <row r="9" spans="1:6" ht="22.5" customHeight="1">
      <c r="A9" s="63" t="s">
        <v>79</v>
      </c>
      <c r="B9" s="62">
        <v>167</v>
      </c>
      <c r="C9" s="34">
        <v>146</v>
      </c>
      <c r="D9" s="34">
        <v>21</v>
      </c>
    </row>
    <row r="10" spans="1:6" ht="20.25">
      <c r="A10" s="61" t="s">
        <v>0</v>
      </c>
      <c r="B10" s="36">
        <f>SUM(B4:B9)</f>
        <v>1988</v>
      </c>
      <c r="C10" s="36">
        <f>SUM(C4:C9)</f>
        <v>1623</v>
      </c>
      <c r="D10" s="49">
        <f>SUM(D4:D9)</f>
        <v>365</v>
      </c>
    </row>
    <row r="30" spans="1:8" ht="20.25">
      <c r="C30" s="69"/>
      <c r="D30" s="69"/>
      <c r="E30" s="69"/>
      <c r="F30" s="69"/>
      <c r="G30" s="69"/>
      <c r="H30" s="69"/>
    </row>
    <row r="31" spans="1:8" ht="20.25">
      <c r="A31" s="78">
        <v>43704</v>
      </c>
      <c r="B31" s="78"/>
      <c r="C31" s="78"/>
      <c r="D31" s="78"/>
      <c r="E31" s="78"/>
      <c r="F31" s="78"/>
      <c r="G31" s="31"/>
      <c r="H31" s="31"/>
    </row>
    <row r="32" spans="1:8" ht="20.25">
      <c r="A32" s="77" t="s">
        <v>32</v>
      </c>
      <c r="B32" s="77"/>
      <c r="C32" s="77"/>
      <c r="D32" s="77"/>
      <c r="E32" s="77"/>
      <c r="F32" s="77"/>
      <c r="G32" s="50"/>
      <c r="H32" s="50"/>
    </row>
    <row r="33" spans="1:6" ht="20.25">
      <c r="A33" s="31"/>
      <c r="B33" s="31"/>
      <c r="C33" s="31"/>
      <c r="D33" s="31"/>
      <c r="E33" s="50"/>
      <c r="F33" s="50" t="s">
        <v>31</v>
      </c>
    </row>
    <row r="40" spans="1:6" ht="20.25" thickBot="1"/>
    <row r="41" spans="1:6" ht="21" thickBot="1">
      <c r="A41" s="86" t="s">
        <v>28</v>
      </c>
      <c r="B41" s="83" t="s">
        <v>68</v>
      </c>
      <c r="C41" s="84"/>
      <c r="D41" s="84"/>
      <c r="E41" s="85"/>
    </row>
    <row r="42" spans="1:6" ht="21" thickBot="1">
      <c r="A42" s="87"/>
      <c r="B42" s="56" t="s">
        <v>72</v>
      </c>
      <c r="C42" s="56" t="s">
        <v>71</v>
      </c>
      <c r="D42" s="56" t="s">
        <v>70</v>
      </c>
      <c r="E42" s="56" t="s">
        <v>69</v>
      </c>
    </row>
    <row r="43" spans="1:6" ht="20.25">
      <c r="A43" s="6" t="s">
        <v>81</v>
      </c>
      <c r="B43" s="5">
        <v>14</v>
      </c>
      <c r="C43" s="5">
        <v>14</v>
      </c>
      <c r="D43" s="5">
        <v>13</v>
      </c>
      <c r="E43" s="5">
        <v>11</v>
      </c>
    </row>
    <row r="44" spans="1:6" ht="20.25">
      <c r="A44" s="6" t="s">
        <v>80</v>
      </c>
      <c r="B44" s="5">
        <v>1</v>
      </c>
      <c r="C44" s="5">
        <v>1</v>
      </c>
      <c r="D44" s="5">
        <v>0</v>
      </c>
      <c r="E44" s="5">
        <v>0</v>
      </c>
    </row>
    <row r="45" spans="1:6" ht="20.25">
      <c r="A45" s="6" t="s">
        <v>12</v>
      </c>
      <c r="B45" s="5">
        <v>0</v>
      </c>
      <c r="C45" s="5">
        <v>0</v>
      </c>
      <c r="D45" s="5">
        <v>1</v>
      </c>
      <c r="E45" s="5">
        <v>5</v>
      </c>
    </row>
  </sheetData>
  <mergeCells count="5">
    <mergeCell ref="A41:A42"/>
    <mergeCell ref="B41:E41"/>
    <mergeCell ref="A31:F31"/>
    <mergeCell ref="A32:F32"/>
    <mergeCell ref="A1:F1"/>
  </mergeCells>
  <printOptions verticalCentered="1"/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topLeftCell="A13" workbookViewId="0">
      <selection activeCell="A2" sqref="A2:XFD2"/>
    </sheetView>
  </sheetViews>
  <sheetFormatPr defaultRowHeight="20.25"/>
  <cols>
    <col min="1" max="1" width="20.875" style="1" customWidth="1"/>
    <col min="2" max="2" width="14.125" style="1" customWidth="1"/>
    <col min="3" max="3" width="15.125" style="1" customWidth="1"/>
    <col min="4" max="4" width="14.625" style="1" customWidth="1"/>
    <col min="5" max="5" width="12.375" style="1" customWidth="1"/>
    <col min="6" max="16384" width="9" style="1"/>
  </cols>
  <sheetData>
    <row r="1" spans="1:6">
      <c r="A1" s="76"/>
      <c r="B1" s="76"/>
      <c r="C1" s="76"/>
      <c r="D1" s="76"/>
      <c r="E1" s="76"/>
      <c r="F1" s="76"/>
    </row>
    <row r="2" spans="1:6" ht="21" thickBot="1">
      <c r="A2" s="60" t="s">
        <v>82</v>
      </c>
    </row>
    <row r="3" spans="1:6" ht="21" thickBot="1">
      <c r="A3" s="86" t="s">
        <v>28</v>
      </c>
      <c r="B3" s="83" t="s">
        <v>68</v>
      </c>
      <c r="C3" s="84"/>
      <c r="D3" s="84"/>
      <c r="E3" s="85"/>
    </row>
    <row r="4" spans="1:6" ht="21" thickBot="1">
      <c r="A4" s="87"/>
      <c r="B4" s="56" t="s">
        <v>72</v>
      </c>
      <c r="C4" s="56" t="s">
        <v>71</v>
      </c>
      <c r="D4" s="56" t="s">
        <v>70</v>
      </c>
      <c r="E4" s="56" t="s">
        <v>69</v>
      </c>
    </row>
    <row r="5" spans="1:6">
      <c r="A5" s="6" t="s">
        <v>81</v>
      </c>
      <c r="B5" s="72">
        <v>1930</v>
      </c>
      <c r="C5" s="72">
        <v>1949</v>
      </c>
      <c r="D5" s="72">
        <v>1967</v>
      </c>
      <c r="E5" s="72">
        <v>1988</v>
      </c>
    </row>
    <row r="6" spans="1:6">
      <c r="A6" s="6" t="s">
        <v>80</v>
      </c>
      <c r="B6" s="72">
        <v>1567</v>
      </c>
      <c r="C6" s="72">
        <v>1595</v>
      </c>
      <c r="D6" s="72">
        <v>1612</v>
      </c>
      <c r="E6" s="72">
        <v>1623</v>
      </c>
    </row>
    <row r="7" spans="1:6">
      <c r="A7" s="6" t="s">
        <v>12</v>
      </c>
      <c r="B7" s="72">
        <v>363</v>
      </c>
      <c r="C7" s="72">
        <v>354</v>
      </c>
      <c r="D7" s="72">
        <v>355</v>
      </c>
      <c r="E7" s="72">
        <v>365</v>
      </c>
    </row>
    <row r="8" spans="1:6">
      <c r="A8" s="70"/>
      <c r="B8" s="32"/>
      <c r="C8" s="32"/>
      <c r="D8" s="32"/>
    </row>
    <row r="9" spans="1:6">
      <c r="A9" s="70"/>
      <c r="B9" s="32"/>
      <c r="C9" s="32"/>
      <c r="D9" s="32"/>
    </row>
    <row r="10" spans="1:6">
      <c r="A10" s="71"/>
      <c r="B10" s="42"/>
      <c r="C10" s="42"/>
      <c r="D10" s="41"/>
    </row>
    <row r="30" spans="1:8">
      <c r="C30" s="69"/>
      <c r="D30" s="69"/>
      <c r="E30" s="69"/>
      <c r="F30" s="69"/>
      <c r="G30" s="69"/>
      <c r="H30" s="69"/>
    </row>
    <row r="31" spans="1:8">
      <c r="A31" s="78">
        <v>43704</v>
      </c>
      <c r="B31" s="78"/>
      <c r="C31" s="78"/>
      <c r="D31" s="78"/>
      <c r="E31" s="78"/>
      <c r="F31" s="78"/>
      <c r="G31" s="31"/>
      <c r="H31" s="31"/>
    </row>
    <row r="32" spans="1:8">
      <c r="A32" s="77" t="s">
        <v>32</v>
      </c>
      <c r="B32" s="77"/>
      <c r="C32" s="77"/>
      <c r="D32" s="77"/>
      <c r="E32" s="77"/>
      <c r="F32" s="77"/>
      <c r="G32" s="50"/>
      <c r="H32" s="50"/>
    </row>
    <row r="33" spans="1:6">
      <c r="A33" s="31"/>
      <c r="B33" s="31"/>
      <c r="C33" s="31"/>
      <c r="D33" s="31"/>
      <c r="E33" s="50"/>
      <c r="F33" s="50" t="s">
        <v>31</v>
      </c>
    </row>
  </sheetData>
  <mergeCells count="5">
    <mergeCell ref="A1:F1"/>
    <mergeCell ref="A31:F31"/>
    <mergeCell ref="A32:F32"/>
    <mergeCell ref="A3:A4"/>
    <mergeCell ref="B3:E3"/>
  </mergeCells>
  <printOptions verticalCentered="1"/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3"/>
  <sheetViews>
    <sheetView topLeftCell="A25" workbookViewId="0">
      <selection activeCell="D37" sqref="D37"/>
    </sheetView>
  </sheetViews>
  <sheetFormatPr defaultRowHeight="20.25"/>
  <cols>
    <col min="1" max="1" width="20.875" style="1" customWidth="1"/>
    <col min="2" max="2" width="14.125" style="1" customWidth="1"/>
    <col min="3" max="3" width="15.125" style="1" customWidth="1"/>
    <col min="4" max="4" width="14.625" style="1" customWidth="1"/>
    <col min="5" max="5" width="12.375" style="1" customWidth="1"/>
    <col min="6" max="16384" width="9" style="1"/>
  </cols>
  <sheetData>
    <row r="1" spans="1:6">
      <c r="A1" s="76"/>
      <c r="B1" s="76"/>
      <c r="C1" s="76"/>
      <c r="D1" s="76"/>
      <c r="E1" s="76"/>
      <c r="F1" s="76"/>
    </row>
    <row r="2" spans="1:6" ht="21" thickBot="1">
      <c r="A2" s="60" t="s">
        <v>83</v>
      </c>
    </row>
    <row r="3" spans="1:6" ht="21" thickBot="1">
      <c r="A3" s="86" t="s">
        <v>28</v>
      </c>
      <c r="B3" s="83" t="s">
        <v>68</v>
      </c>
      <c r="C3" s="84"/>
      <c r="D3" s="84"/>
      <c r="E3" s="85"/>
    </row>
    <row r="4" spans="1:6" ht="21" thickBot="1">
      <c r="A4" s="87"/>
      <c r="B4" s="56" t="s">
        <v>72</v>
      </c>
      <c r="C4" s="56" t="s">
        <v>71</v>
      </c>
      <c r="D4" s="56" t="s">
        <v>70</v>
      </c>
      <c r="E4" s="56" t="s">
        <v>69</v>
      </c>
    </row>
    <row r="5" spans="1:6">
      <c r="A5" s="6" t="s">
        <v>81</v>
      </c>
      <c r="B5" s="72">
        <v>1258</v>
      </c>
      <c r="C5" s="72">
        <v>1280</v>
      </c>
      <c r="D5" s="72">
        <v>1294</v>
      </c>
      <c r="E5" s="72">
        <v>1299</v>
      </c>
    </row>
    <row r="6" spans="1:6">
      <c r="A6" s="6" t="s">
        <v>80</v>
      </c>
      <c r="B6" s="72">
        <v>1166</v>
      </c>
      <c r="C6" s="72">
        <v>1183</v>
      </c>
      <c r="D6" s="72">
        <v>1199</v>
      </c>
      <c r="E6" s="72">
        <v>1212</v>
      </c>
    </row>
    <row r="7" spans="1:6">
      <c r="A7" s="6" t="s">
        <v>12</v>
      </c>
      <c r="B7" s="72">
        <v>92</v>
      </c>
      <c r="C7" s="72">
        <v>97</v>
      </c>
      <c r="D7" s="72">
        <v>95</v>
      </c>
      <c r="E7" s="72">
        <v>87</v>
      </c>
    </row>
    <row r="8" spans="1:6">
      <c r="A8" s="70"/>
      <c r="B8" s="32"/>
      <c r="C8" s="32"/>
      <c r="D8" s="32"/>
    </row>
    <row r="9" spans="1:6">
      <c r="A9" s="70"/>
      <c r="B9" s="32"/>
      <c r="C9" s="32"/>
      <c r="D9" s="32"/>
    </row>
    <row r="10" spans="1:6">
      <c r="A10" s="71"/>
      <c r="B10" s="42"/>
      <c r="C10" s="42"/>
      <c r="D10" s="41"/>
    </row>
    <row r="30" spans="1:8">
      <c r="C30" s="69"/>
      <c r="D30" s="69"/>
      <c r="E30" s="69"/>
      <c r="F30" s="69"/>
      <c r="G30" s="69"/>
      <c r="H30" s="69"/>
    </row>
    <row r="31" spans="1:8">
      <c r="A31" s="78">
        <v>43704</v>
      </c>
      <c r="B31" s="78"/>
      <c r="C31" s="78"/>
      <c r="D31" s="78"/>
      <c r="E31" s="78"/>
      <c r="F31" s="78"/>
      <c r="G31" s="31"/>
      <c r="H31" s="31"/>
    </row>
    <row r="32" spans="1:8">
      <c r="A32" s="77" t="s">
        <v>32</v>
      </c>
      <c r="B32" s="77"/>
      <c r="C32" s="77"/>
      <c r="D32" s="77"/>
      <c r="E32" s="77"/>
      <c r="F32" s="77"/>
      <c r="G32" s="50"/>
      <c r="H32" s="50"/>
    </row>
    <row r="33" spans="1:6">
      <c r="A33" s="31"/>
      <c r="B33" s="31"/>
      <c r="C33" s="31"/>
      <c r="D33" s="31"/>
      <c r="E33" s="50"/>
      <c r="F33" s="50" t="s">
        <v>31</v>
      </c>
    </row>
  </sheetData>
  <mergeCells count="5">
    <mergeCell ref="A1:F1"/>
    <mergeCell ref="A3:A4"/>
    <mergeCell ref="B3:E3"/>
    <mergeCell ref="A31:F31"/>
    <mergeCell ref="A32:F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หน้า1</vt:lpstr>
      <vt:lpstr>หน้า2</vt:lpstr>
      <vt:lpstr>หน้า3</vt:lpstr>
      <vt:lpstr>1.1</vt:lpstr>
      <vt:lpstr>1.2</vt:lpstr>
      <vt:lpstr>1.3</vt:lpstr>
      <vt:lpstr>1.4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2019-09-16T07:00:44Z</cp:lastPrinted>
  <dcterms:created xsi:type="dcterms:W3CDTF">2016-08-29T06:19:40Z</dcterms:created>
  <dcterms:modified xsi:type="dcterms:W3CDTF">2019-09-16T07:00:46Z</dcterms:modified>
</cp:coreProperties>
</file>